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<sst xmlns="http://schemas.openxmlformats.org/spreadsheetml/2006/main" count="22" uniqueCount="17">
  <si>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R km</t>
  </si>
  <si>
    <t>R metri</t>
  </si>
  <si>
    <t>raggio orbita rivoluzione terrestre R</t>
  </si>
  <si>
    <t>periodo rivoluzione T</t>
  </si>
  <si>
    <t>T giorni</t>
  </si>
  <si>
    <t>T secondi</t>
  </si>
  <si>
    <t>π</t>
  </si>
  <si>
    <t>m/s</t>
  </si>
  <si>
    <t>Km/s</t>
  </si>
  <si>
    <t>calcolare velocità tangenziale V = 2*π*R / T</t>
  </si>
  <si>
    <t>m/sec^2</t>
  </si>
  <si>
    <t>calcolare accelerazione centripeta ac = V^2 / R</t>
  </si>
  <si>
    <t>raggio orbita lunare R</t>
  </si>
  <si>
    <t>periodo rotazione T</t>
  </si>
  <si>
    <t>rad/sec</t>
  </si>
  <si>
    <t>calcolare velocità angolare Va = 2*π / T</t>
  </si>
  <si>
    <t>calcolare accelerazione centripeta ac = Va^2 * 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</si>
</sst>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H22" sqref="H22"/>
    </sheetView>
  </sheetViews>
  <sheetFormatPr defaultColWidth="9.140625" defaultRowHeight="19.5" customHeight="1"/>
  <cols>
    <col min="1" max="1" width="46.140625" style="0" customWidth="1"/>
    <col min="2" max="2" width="17.28125" style="0" customWidth="1"/>
    <col min="3" max="3" width="14.57421875" style="0" customWidth="1"/>
    <col min="5" max="5" width="19.57421875" style="0" customWidth="1"/>
  </cols>
  <sheetData>
    <row r="1" spans="1:6" ht="19.5" customHeight="1">
      <c r="A1" s="3" t="s">
        <v>2</v>
      </c>
      <c r="B1" s="4" t="s">
        <v>0</v>
      </c>
      <c r="C1" s="4" t="s">
        <v>1</v>
      </c>
      <c r="D1" s="4" t="s">
        <v>4</v>
      </c>
      <c r="E1" s="4" t="s">
        <v>5</v>
      </c>
      <c r="F1" s="4" t="s">
        <v>6</v>
      </c>
    </row>
    <row r="2" spans="1:6" ht="19.5" customHeight="1">
      <c r="A2" s="3" t="s">
        <v>3</v>
      </c>
      <c r="B2" s="4">
        <v>150000000</v>
      </c>
      <c r="C2" s="4">
        <f>B2*1000</f>
        <v>150000000000</v>
      </c>
      <c r="D2" s="4">
        <v>365</v>
      </c>
      <c r="E2" s="4">
        <f>D2*24*3600</f>
        <v>31536000</v>
      </c>
      <c r="F2" s="4">
        <v>3.14</v>
      </c>
    </row>
    <row r="3" spans="1:6" ht="19.5" customHeight="1">
      <c r="A3" s="2"/>
      <c r="B3" s="2"/>
      <c r="C3" s="2"/>
      <c r="D3" s="2"/>
      <c r="E3" s="2"/>
      <c r="F3" s="2"/>
    </row>
    <row r="4" spans="1:6" ht="19.5" customHeight="1">
      <c r="A4" s="5" t="s">
        <v>9</v>
      </c>
      <c r="B4" s="6">
        <f>2*F2*C2/E2</f>
        <v>29870.62404870624</v>
      </c>
      <c r="C4" s="2" t="s">
        <v>7</v>
      </c>
      <c r="D4" s="2"/>
      <c r="E4" s="2"/>
      <c r="F4" s="2"/>
    </row>
    <row r="5" spans="1:6" ht="19.5" customHeight="1">
      <c r="A5" s="2"/>
      <c r="B5" s="2">
        <f>B4/1000</f>
        <v>29.87062404870624</v>
      </c>
      <c r="C5" s="1" t="s">
        <v>8</v>
      </c>
      <c r="D5" s="2"/>
      <c r="E5" s="2"/>
      <c r="F5" s="2"/>
    </row>
    <row r="7" spans="1:3" ht="19.5" customHeight="1">
      <c r="A7" s="5" t="s">
        <v>11</v>
      </c>
      <c r="B7" s="6">
        <f>B4^2/C2</f>
        <v>0.005948361207060983</v>
      </c>
      <c r="C7" s="2" t="s">
        <v>10</v>
      </c>
    </row>
    <row r="9" spans="1:3" ht="19.5" customHeight="1">
      <c r="A9" s="4" t="s">
        <v>12</v>
      </c>
      <c r="B9" s="4" t="s">
        <v>0</v>
      </c>
      <c r="C9" s="4" t="s">
        <v>1</v>
      </c>
    </row>
    <row r="10" spans="1:3" ht="19.5" customHeight="1">
      <c r="A10" s="4"/>
      <c r="B10" s="4">
        <v>384000</v>
      </c>
      <c r="C10" s="4">
        <f>B10*1000</f>
        <v>384000000</v>
      </c>
    </row>
    <row r="11" spans="1:3" ht="19.5" customHeight="1">
      <c r="A11" s="7" t="s">
        <v>13</v>
      </c>
      <c r="B11" s="8" t="s">
        <v>4</v>
      </c>
      <c r="C11" s="8" t="s">
        <v>5</v>
      </c>
    </row>
    <row r="12" spans="1:3" ht="19.5" customHeight="1">
      <c r="A12" s="8"/>
      <c r="B12" s="8">
        <v>28</v>
      </c>
      <c r="C12" s="8">
        <f>B12*24*3600</f>
        <v>2419200</v>
      </c>
    </row>
    <row r="13" spans="1:3" ht="19.5" customHeight="1">
      <c r="A13" s="2"/>
      <c r="B13" s="2"/>
      <c r="C13" s="2"/>
    </row>
    <row r="14" spans="1:3" ht="19.5" customHeight="1">
      <c r="A14" s="5" t="s">
        <v>15</v>
      </c>
      <c r="B14" s="6">
        <f>2*F2/C12</f>
        <v>2.595899470899471E-06</v>
      </c>
      <c r="C14" s="2" t="s">
        <v>14</v>
      </c>
    </row>
    <row r="16" spans="1:3" ht="19.5" customHeight="1">
      <c r="A16" s="6" t="s">
        <v>16</v>
      </c>
      <c r="B16" s="6">
        <f>B14^2*C10</f>
        <v>0.002587658520198203</v>
      </c>
      <c r="C16" s="2" t="s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2013-03-16T13:53:06Z</dcterms:created>
  <dcterms:modified xsi:type="dcterms:W3CDTF">2013-03-16T14:15:11Z</dcterms:modified>
  <cp:category/>
  <cp:version/>
  <cp:contentType/>
  <cp:contentStatus/>
</cp:coreProperties>
</file>