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<sst xmlns="http://schemas.openxmlformats.org/spreadsheetml/2006/main" count="15" uniqueCount="13">
  <si>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palla cade verticalmente in tempo t sec</t>
  </si>
  <si>
    <t>accelerazione g m/sec^2</t>
  </si>
  <si>
    <t>calcolare V m/s all'impatto V= g*t</t>
  </si>
  <si>
    <t>calcolare distanza percorsa in m H = g*t^2/2</t>
  </si>
  <si>
    <t>palla cade verticalmente per H metri</t>
  </si>
  <si>
    <t>calcolare tempo impiegato a cadere t = radq(2*H/g)</t>
  </si>
  <si>
    <t>calcolare V m/s finale V = g*t</t>
  </si>
  <si>
    <t>palla lanciata verticalmente ricade dopo t secondi</t>
  </si>
  <si>
    <t xml:space="preserve">calcolare altezza raggiunta </t>
  </si>
  <si>
    <t>tempo salita = tempo caduta = t/2</t>
  </si>
  <si>
    <t>spazio percorso in salita = spazio percorso in discesa</t>
  </si>
  <si>
    <t>calcolare velocità all'impatto V = g*t</t>
  </si>
  <si>
    <t>V = radq(2*g*H)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</si>
</sst>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1" fillId="4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</xdr:row>
      <xdr:rowOff>190500</xdr:rowOff>
    </xdr:from>
    <xdr:to>
      <xdr:col>5</xdr:col>
      <xdr:colOff>209550</xdr:colOff>
      <xdr:row>6</xdr:row>
      <xdr:rowOff>19050</xdr:rowOff>
    </xdr:to>
    <xdr:sp>
      <xdr:nvSpPr>
        <xdr:cNvPr id="1" name="AutoShape 3"/>
        <xdr:cNvSpPr>
          <a:spLocks/>
        </xdr:cNvSpPr>
      </xdr:nvSpPr>
      <xdr:spPr>
        <a:xfrm>
          <a:off x="4572000" y="438150"/>
          <a:ext cx="1152525" cy="1066800"/>
        </a:xfrm>
        <a:prstGeom prst="block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</xdr:row>
      <xdr:rowOff>200025</xdr:rowOff>
    </xdr:from>
    <xdr:to>
      <xdr:col>4</xdr:col>
      <xdr:colOff>333375</xdr:colOff>
      <xdr:row>3</xdr:row>
      <xdr:rowOff>228600</xdr:rowOff>
    </xdr:to>
    <xdr:sp>
      <xdr:nvSpPr>
        <xdr:cNvPr id="2" name="Line 4"/>
        <xdr:cNvSpPr>
          <a:spLocks/>
        </xdr:cNvSpPr>
      </xdr:nvSpPr>
      <xdr:spPr>
        <a:xfrm>
          <a:off x="5238750" y="447675"/>
          <a:ext cx="0" cy="5238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</xdr:row>
      <xdr:rowOff>200025</xdr:rowOff>
    </xdr:from>
    <xdr:to>
      <xdr:col>4</xdr:col>
      <xdr:colOff>238125</xdr:colOff>
      <xdr:row>3</xdr:row>
      <xdr:rowOff>219075</xdr:rowOff>
    </xdr:to>
    <xdr:sp>
      <xdr:nvSpPr>
        <xdr:cNvPr id="3" name="Line 5"/>
        <xdr:cNvSpPr>
          <a:spLocks/>
        </xdr:cNvSpPr>
      </xdr:nvSpPr>
      <xdr:spPr>
        <a:xfrm>
          <a:off x="5143500" y="447675"/>
          <a:ext cx="0" cy="514350"/>
        </a:xfrm>
        <a:prstGeom prst="line">
          <a:avLst/>
        </a:prstGeom>
        <a:noFill/>
        <a:ln w="381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6</xdr:row>
      <xdr:rowOff>19050</xdr:rowOff>
    </xdr:from>
    <xdr:to>
      <xdr:col>4</xdr:col>
      <xdr:colOff>238125</xdr:colOff>
      <xdr:row>9</xdr:row>
      <xdr:rowOff>209550</xdr:rowOff>
    </xdr:to>
    <xdr:sp>
      <xdr:nvSpPr>
        <xdr:cNvPr id="4" name="Line 6"/>
        <xdr:cNvSpPr>
          <a:spLocks/>
        </xdr:cNvSpPr>
      </xdr:nvSpPr>
      <xdr:spPr>
        <a:xfrm>
          <a:off x="5143500" y="1504950"/>
          <a:ext cx="0" cy="933450"/>
        </a:xfrm>
        <a:prstGeom prst="line">
          <a:avLst/>
        </a:prstGeom>
        <a:noFill/>
        <a:ln w="571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6</xdr:row>
      <xdr:rowOff>0</xdr:rowOff>
    </xdr:from>
    <xdr:to>
      <xdr:col>4</xdr:col>
      <xdr:colOff>600075</xdr:colOff>
      <xdr:row>9</xdr:row>
      <xdr:rowOff>209550</xdr:rowOff>
    </xdr:to>
    <xdr:sp>
      <xdr:nvSpPr>
        <xdr:cNvPr id="5" name="Line 7"/>
        <xdr:cNvSpPr>
          <a:spLocks/>
        </xdr:cNvSpPr>
      </xdr:nvSpPr>
      <xdr:spPr>
        <a:xfrm>
          <a:off x="5505450" y="1485900"/>
          <a:ext cx="0" cy="95250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19050</xdr:rowOff>
    </xdr:from>
    <xdr:to>
      <xdr:col>4</xdr:col>
      <xdr:colOff>9525</xdr:colOff>
      <xdr:row>9</xdr:row>
      <xdr:rowOff>209550</xdr:rowOff>
    </xdr:to>
    <xdr:sp>
      <xdr:nvSpPr>
        <xdr:cNvPr id="6" name="Line 8"/>
        <xdr:cNvSpPr>
          <a:spLocks/>
        </xdr:cNvSpPr>
      </xdr:nvSpPr>
      <xdr:spPr>
        <a:xfrm>
          <a:off x="4914900" y="1504950"/>
          <a:ext cx="0" cy="933450"/>
        </a:xfrm>
        <a:prstGeom prst="line">
          <a:avLst/>
        </a:prstGeom>
        <a:noFill/>
        <a:ln w="38100" cmpd="sng">
          <a:solidFill>
            <a:srgbClr val="FF99CC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12</xdr:row>
      <xdr:rowOff>19050</xdr:rowOff>
    </xdr:from>
    <xdr:to>
      <xdr:col>3</xdr:col>
      <xdr:colOff>600075</xdr:colOff>
      <xdr:row>15</xdr:row>
      <xdr:rowOff>228600</xdr:rowOff>
    </xdr:to>
    <xdr:sp>
      <xdr:nvSpPr>
        <xdr:cNvPr id="7" name="Line 9"/>
        <xdr:cNvSpPr>
          <a:spLocks/>
        </xdr:cNvSpPr>
      </xdr:nvSpPr>
      <xdr:spPr>
        <a:xfrm flipV="1">
          <a:off x="4895850" y="2990850"/>
          <a:ext cx="0" cy="9525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15</xdr:row>
      <xdr:rowOff>190500</xdr:rowOff>
    </xdr:from>
    <xdr:to>
      <xdr:col>4</xdr:col>
      <xdr:colOff>28575</xdr:colOff>
      <xdr:row>16</xdr:row>
      <xdr:rowOff>28575</xdr:rowOff>
    </xdr:to>
    <xdr:sp>
      <xdr:nvSpPr>
        <xdr:cNvPr id="8" name="Oval 10"/>
        <xdr:cNvSpPr>
          <a:spLocks/>
        </xdr:cNvSpPr>
      </xdr:nvSpPr>
      <xdr:spPr>
        <a:xfrm>
          <a:off x="4829175" y="3905250"/>
          <a:ext cx="104775" cy="85725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12</xdr:row>
      <xdr:rowOff>19050</xdr:rowOff>
    </xdr:from>
    <xdr:to>
      <xdr:col>4</xdr:col>
      <xdr:colOff>276225</xdr:colOff>
      <xdr:row>15</xdr:row>
      <xdr:rowOff>209550</xdr:rowOff>
    </xdr:to>
    <xdr:sp>
      <xdr:nvSpPr>
        <xdr:cNvPr id="9" name="Line 11"/>
        <xdr:cNvSpPr>
          <a:spLocks/>
        </xdr:cNvSpPr>
      </xdr:nvSpPr>
      <xdr:spPr>
        <a:xfrm>
          <a:off x="5181600" y="29908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85725</xdr:colOff>
      <xdr:row>16</xdr:row>
      <xdr:rowOff>142875</xdr:rowOff>
    </xdr:from>
    <xdr:ext cx="76200" cy="200025"/>
    <xdr:sp>
      <xdr:nvSpPr>
        <xdr:cNvPr id="10" name="TextBox 12"/>
        <xdr:cNvSpPr txBox="1">
          <a:spLocks noChangeArrowheads="1"/>
        </xdr:cNvSpPr>
      </xdr:nvSpPr>
      <xdr:spPr>
        <a:xfrm>
          <a:off x="85725" y="41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219075</xdr:rowOff>
    </xdr:to>
    <xdr:sp>
      <xdr:nvSpPr>
        <xdr:cNvPr id="11" name="Line 13"/>
        <xdr:cNvSpPr>
          <a:spLocks/>
        </xdr:cNvSpPr>
      </xdr:nvSpPr>
      <xdr:spPr>
        <a:xfrm>
          <a:off x="5514975" y="3724275"/>
          <a:ext cx="0" cy="209550"/>
        </a:xfrm>
        <a:prstGeom prst="line">
          <a:avLst/>
        </a:prstGeom>
        <a:noFill/>
        <a:ln w="38100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H22" sqref="H22"/>
    </sheetView>
  </sheetViews>
  <sheetFormatPr defaultColWidth="9.140625" defaultRowHeight="19.5" customHeight="1"/>
  <cols>
    <col min="1" max="1" width="46.140625" style="0" customWidth="1"/>
  </cols>
  <sheetData>
    <row r="1" spans="1:2" ht="19.5" customHeight="1">
      <c r="A1" s="3" t="s">
        <v>0</v>
      </c>
      <c r="B1" s="4">
        <v>1.7</v>
      </c>
    </row>
    <row r="2" spans="1:2" ht="19.5" customHeight="1">
      <c r="A2" s="2" t="s">
        <v>1</v>
      </c>
      <c r="B2" s="1">
        <v>9.8</v>
      </c>
    </row>
    <row r="3" spans="1:2" ht="19.5" customHeight="1">
      <c r="A3" s="5" t="s">
        <v>2</v>
      </c>
      <c r="B3" s="5">
        <f>B2*B1</f>
        <v>16.66</v>
      </c>
    </row>
    <row r="4" spans="1:2" ht="19.5" customHeight="1">
      <c r="A4" s="6" t="s">
        <v>3</v>
      </c>
      <c r="B4" s="7">
        <f>(B2*B1^2)/2</f>
        <v>14.161</v>
      </c>
    </row>
    <row r="7" spans="1:2" ht="19.5" customHeight="1">
      <c r="A7" s="4" t="s">
        <v>4</v>
      </c>
      <c r="B7" s="4">
        <v>145</v>
      </c>
    </row>
    <row r="8" spans="1:2" ht="19.5" customHeight="1">
      <c r="A8" s="8" t="s">
        <v>5</v>
      </c>
      <c r="B8" s="5">
        <f>SQRT(2*B7/B10)</f>
        <v>5.439837932759934</v>
      </c>
    </row>
    <row r="9" spans="1:2" ht="19.5" customHeight="1">
      <c r="A9" s="6" t="s">
        <v>6</v>
      </c>
      <c r="B9" s="7">
        <f>B10*B8</f>
        <v>53.31041174104735</v>
      </c>
    </row>
    <row r="10" spans="1:2" ht="19.5" customHeight="1">
      <c r="A10" s="1" t="s">
        <v>1</v>
      </c>
      <c r="B10" s="1">
        <v>9.8</v>
      </c>
    </row>
    <row r="13" spans="1:2" ht="19.5" customHeight="1">
      <c r="A13" s="9" t="s">
        <v>7</v>
      </c>
      <c r="B13" s="9">
        <v>4</v>
      </c>
    </row>
    <row r="14" spans="1:2" ht="19.5" customHeight="1">
      <c r="A14" s="10" t="s">
        <v>8</v>
      </c>
      <c r="B14" s="10">
        <f>B15*B16^2/2</f>
        <v>19.6</v>
      </c>
    </row>
    <row r="15" spans="1:2" ht="19.5" customHeight="1">
      <c r="A15" s="1" t="s">
        <v>1</v>
      </c>
      <c r="B15" s="1">
        <v>9.8</v>
      </c>
    </row>
    <row r="16" spans="1:2" ht="19.5" customHeight="1">
      <c r="A16" s="1" t="s">
        <v>9</v>
      </c>
      <c r="B16" s="1">
        <f>B13/2</f>
        <v>2</v>
      </c>
    </row>
    <row r="17" ht="19.5" customHeight="1">
      <c r="A17" s="1" t="s">
        <v>10</v>
      </c>
    </row>
    <row r="18" spans="1:2" ht="19.5" customHeight="1">
      <c r="A18" s="5" t="s">
        <v>11</v>
      </c>
      <c r="B18" s="11">
        <f>B15*B16</f>
        <v>19.6</v>
      </c>
    </row>
    <row r="19" spans="1:2" ht="19.5" customHeight="1">
      <c r="A19" s="5" t="s">
        <v>12</v>
      </c>
      <c r="B19" s="11">
        <f>SQRT(2*B15*B14)</f>
        <v>19.6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2013-03-23T07:49:58Z</dcterms:created>
  <dcterms:modified xsi:type="dcterms:W3CDTF">2013-03-23T08:35:05Z</dcterms:modified>
  <cp:category/>
  <cp:version/>
  <cp:contentType/>
  <cp:contentStatus/>
</cp:coreProperties>
</file>