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<sst xmlns="http://schemas.openxmlformats.org/spreadsheetml/2006/main" count="20" uniqueCount="20">
  <si>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esempi di applicazione delle formule relative al moto dei gravi</t>
  </si>
  <si>
    <t>calcolare massima altezza H raggiunta con Vo nota</t>
  </si>
  <si>
    <t>calcolare tempo impiegato per raggiungere H con Vo nota</t>
  </si>
  <si>
    <t>calcolare Vo per raggiungere altezza H</t>
  </si>
  <si>
    <t>calcolare tempo necessario per raggiungere H</t>
  </si>
  <si>
    <t>g m/sec^2</t>
  </si>
  <si>
    <t>g/2</t>
  </si>
  <si>
    <t>H = Vo^2/2g</t>
  </si>
  <si>
    <t>t = Vo/g</t>
  </si>
  <si>
    <t>V=radq(2gH)</t>
  </si>
  <si>
    <t>H=Vot-gt^2/2</t>
  </si>
  <si>
    <t>t = (Vo-radq(Vo^2-4*5*H)/(2*5)</t>
  </si>
  <si>
    <t>(uso g/2 = 5…)</t>
  </si>
  <si>
    <t>calcolare Vo per raggiungere H in tempo t</t>
  </si>
  <si>
    <t>H = Vo*t - g*t^2/2</t>
  </si>
  <si>
    <t>Vot = H + (g*t^2)/2</t>
  </si>
  <si>
    <t>Vo = H/t + g*t/2</t>
  </si>
  <si>
    <t>Vo = 500/2 + 5*2</t>
  </si>
  <si>
    <t>tempo</t>
  </si>
  <si>
    <t>velocità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</si>
</sst>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L22" sqref="L22"/>
    </sheetView>
  </sheetViews>
  <sheetFormatPr defaultColWidth="9.140625" defaultRowHeight="19.5" customHeight="1"/>
  <cols>
    <col min="7" max="7" width="28.140625" style="0" customWidth="1"/>
    <col min="8" max="8" width="12.8515625" style="0" customWidth="1"/>
    <col min="9" max="9" width="13.8515625" style="0" customWidth="1"/>
  </cols>
  <sheetData>
    <row r="1" spans="1:9" ht="19.5" customHeight="1">
      <c r="A1" s="3" t="s">
        <v>0</v>
      </c>
      <c r="B1" s="4"/>
      <c r="C1" s="4"/>
      <c r="D1" s="4"/>
      <c r="E1" s="4"/>
      <c r="F1" s="4"/>
      <c r="G1" s="4"/>
      <c r="H1" s="2" t="s">
        <v>5</v>
      </c>
      <c r="I1" s="2" t="s">
        <v>6</v>
      </c>
    </row>
    <row r="2" spans="7:9" ht="19.5" customHeight="1">
      <c r="G2" s="2"/>
      <c r="H2" s="2">
        <v>10</v>
      </c>
      <c r="I2" s="2">
        <f>H2/2</f>
        <v>5</v>
      </c>
    </row>
    <row r="3" spans="1:9" ht="19.5" customHeight="1">
      <c r="A3" s="1" t="s">
        <v>1</v>
      </c>
      <c r="B3" s="2"/>
      <c r="C3" s="2"/>
      <c r="D3" s="2"/>
      <c r="E3" s="2"/>
      <c r="F3" s="2"/>
      <c r="G3" s="2" t="s">
        <v>7</v>
      </c>
      <c r="H3" s="5">
        <v>100</v>
      </c>
      <c r="I3" s="6">
        <f>H3^2/(2*H2)</f>
        <v>500</v>
      </c>
    </row>
    <row r="4" spans="1:9" ht="19.5" customHeight="1">
      <c r="A4" s="1" t="s">
        <v>2</v>
      </c>
      <c r="B4" s="2"/>
      <c r="C4" s="2"/>
      <c r="D4" s="2"/>
      <c r="E4" s="2"/>
      <c r="F4" s="2"/>
      <c r="G4" s="1" t="s">
        <v>8</v>
      </c>
      <c r="H4" s="2"/>
      <c r="I4" s="6">
        <f>H3/H2</f>
        <v>10</v>
      </c>
    </row>
    <row r="5" spans="1:9" ht="19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9.5" customHeight="1">
      <c r="A6" s="2" t="s">
        <v>3</v>
      </c>
      <c r="B6" s="2"/>
      <c r="C6" s="2"/>
      <c r="D6" s="2"/>
      <c r="E6" s="2"/>
      <c r="F6" s="2"/>
      <c r="G6" s="2" t="s">
        <v>9</v>
      </c>
      <c r="H6" s="5">
        <v>500</v>
      </c>
      <c r="I6" s="6">
        <f>SQRT(2*H2*H6)</f>
        <v>100</v>
      </c>
    </row>
    <row r="7" spans="1:9" ht="19.5" customHeight="1">
      <c r="A7" s="2" t="s">
        <v>4</v>
      </c>
      <c r="B7" s="2"/>
      <c r="C7" s="2"/>
      <c r="D7" s="2"/>
      <c r="E7" s="2"/>
      <c r="F7" s="2"/>
      <c r="G7" s="2" t="s">
        <v>10</v>
      </c>
      <c r="H7" s="5">
        <v>500</v>
      </c>
      <c r="I7" s="6">
        <f>(I6-SQRT(I6^2-4*I2*H7))/(2*I2)</f>
        <v>10</v>
      </c>
    </row>
    <row r="8" spans="1:9" ht="19.5" customHeight="1">
      <c r="A8" s="2" t="s">
        <v>12</v>
      </c>
      <c r="G8" s="1" t="s">
        <v>11</v>
      </c>
      <c r="H8" s="2"/>
      <c r="I8" s="2"/>
    </row>
    <row r="9" spans="10:11" ht="19.5" customHeight="1">
      <c r="J9" t="s">
        <v>18</v>
      </c>
      <c r="K9" t="s">
        <v>19</v>
      </c>
    </row>
    <row r="10" spans="1:11" ht="19.5" customHeight="1">
      <c r="A10" s="2" t="s">
        <v>13</v>
      </c>
      <c r="G10" s="2" t="s">
        <v>14</v>
      </c>
      <c r="H10" s="5">
        <v>500</v>
      </c>
      <c r="J10">
        <v>1</v>
      </c>
      <c r="K10">
        <f>($H$10/J10)+$I$2*J10</f>
        <v>505</v>
      </c>
    </row>
    <row r="11" spans="7:11" ht="19.5" customHeight="1">
      <c r="G11" s="2" t="s">
        <v>15</v>
      </c>
      <c r="H11" s="5">
        <v>2</v>
      </c>
      <c r="J11" s="8">
        <v>2</v>
      </c>
      <c r="K11" s="8">
        <f aca="true" t="shared" si="0" ref="K11:K19">($H$10/J11)+$I$2*J11</f>
        <v>260</v>
      </c>
    </row>
    <row r="12" spans="7:11" ht="19.5" customHeight="1">
      <c r="G12" s="2" t="s">
        <v>16</v>
      </c>
      <c r="I12" s="7"/>
      <c r="J12">
        <v>3</v>
      </c>
      <c r="K12">
        <f t="shared" si="0"/>
        <v>181.66666666666666</v>
      </c>
    </row>
    <row r="13" spans="7:11" ht="19.5" customHeight="1">
      <c r="G13" s="2" t="s">
        <v>17</v>
      </c>
      <c r="I13" s="6">
        <f>(H10/H11)+I2*H11</f>
        <v>260</v>
      </c>
      <c r="J13">
        <v>4</v>
      </c>
      <c r="K13">
        <f t="shared" si="0"/>
        <v>145</v>
      </c>
    </row>
    <row r="14" spans="10:11" ht="19.5" customHeight="1">
      <c r="J14">
        <v>5</v>
      </c>
      <c r="K14">
        <f t="shared" si="0"/>
        <v>125</v>
      </c>
    </row>
    <row r="15" spans="10:11" ht="19.5" customHeight="1">
      <c r="J15">
        <v>6</v>
      </c>
      <c r="K15">
        <f t="shared" si="0"/>
        <v>113.33333333333333</v>
      </c>
    </row>
    <row r="16" spans="7:11" ht="19.5" customHeight="1">
      <c r="G16" s="2"/>
      <c r="J16">
        <v>7</v>
      </c>
      <c r="K16">
        <f t="shared" si="0"/>
        <v>106.42857142857143</v>
      </c>
    </row>
    <row r="17" spans="10:11" ht="19.5" customHeight="1">
      <c r="J17">
        <v>8</v>
      </c>
      <c r="K17">
        <f t="shared" si="0"/>
        <v>102.5</v>
      </c>
    </row>
    <row r="18" spans="10:11" ht="19.5" customHeight="1">
      <c r="J18">
        <v>9</v>
      </c>
      <c r="K18">
        <f t="shared" si="0"/>
        <v>100.55555555555556</v>
      </c>
    </row>
    <row r="19" spans="10:11" ht="19.5" customHeight="1">
      <c r="J19" s="8">
        <v>10</v>
      </c>
      <c r="K19" s="8">
        <f t="shared" si="0"/>
        <v>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2013-03-16T06:53:30Z</dcterms:created>
  <dcterms:modified xsi:type="dcterms:W3CDTF">2013-03-16T07:45:28Z</dcterms:modified>
  <cp:category/>
  <cp:version/>
  <cp:contentType/>
  <cp:contentStatus/>
</cp:coreProperties>
</file>