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<sst xmlns="http://schemas.openxmlformats.org/spreadsheetml/2006/main" count="17" uniqueCount="17">
  <si>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velocità  acqua Va m/s</t>
  </si>
  <si>
    <t>velocità barca Vb m/s</t>
  </si>
  <si>
    <t>calcolare angolo a</t>
  </si>
  <si>
    <t>calcolare tempo per attraversamento t</t>
  </si>
  <si>
    <t>Larghezza canale in m S</t>
  </si>
  <si>
    <t>S</t>
  </si>
  <si>
    <t>in acqua ferma t = S / Vb</t>
  </si>
  <si>
    <t>con acqua in moto t = S / Vr</t>
  </si>
  <si>
    <t>Vr = Vb * cos(a)</t>
  </si>
  <si>
    <t>sen(a) = Va / Vb</t>
  </si>
  <si>
    <t>angolo a</t>
  </si>
  <si>
    <t>arcsen(a)</t>
  </si>
  <si>
    <t>radianti</t>
  </si>
  <si>
    <t>gradi</t>
  </si>
  <si>
    <t>sequenza operazioni</t>
  </si>
  <si>
    <t>attraversamento secondo rotta</t>
  </si>
  <si>
    <t xml:space="preserve"> perpendicolare alle sponde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</si>
</sst>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2" borderId="0" xfId="0" applyFont="1" applyFill="1" applyAlignment="1" quotePrefix="1">
      <alignment horizontal="left"/>
    </xf>
    <xf numFmtId="0" fontId="2" fillId="2" borderId="0" xfId="0" applyFont="1" applyFill="1" applyAlignment="1">
      <alignment/>
    </xf>
    <xf numFmtId="0" fontId="2" fillId="3" borderId="0" xfId="0" applyFont="1" applyFill="1" applyAlignment="1" quotePrefix="1">
      <alignment horizontal="left"/>
    </xf>
    <xf numFmtId="0" fontId="2" fillId="3" borderId="0" xfId="0" applyFont="1" applyFill="1" applyAlignment="1">
      <alignment/>
    </xf>
    <xf numFmtId="0" fontId="2" fillId="4" borderId="0" xfId="0" applyFont="1" applyFill="1" applyAlignment="1" quotePrefix="1">
      <alignment horizontal="left"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0" fillId="8" borderId="0" xfId="0" applyFill="1" applyAlignment="1">
      <alignment/>
    </xf>
    <xf numFmtId="0" fontId="2" fillId="8" borderId="0" xfId="0" applyFont="1" applyFill="1" applyAlignment="1">
      <alignment/>
    </xf>
    <xf numFmtId="0" fontId="0" fillId="8" borderId="0" xfId="0" applyFill="1" applyAlignment="1" quotePrefix="1">
      <alignment horizontal="left"/>
    </xf>
    <xf numFmtId="0" fontId="2" fillId="9" borderId="0" xfId="0" applyFont="1" applyFill="1" applyAlignment="1">
      <alignment/>
    </xf>
    <xf numFmtId="0" fontId="2" fillId="9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6</xdr:row>
      <xdr:rowOff>9525</xdr:rowOff>
    </xdr:from>
    <xdr:to>
      <xdr:col>6</xdr:col>
      <xdr:colOff>333375</xdr:colOff>
      <xdr:row>6</xdr:row>
      <xdr:rowOff>9525</xdr:rowOff>
    </xdr:to>
    <xdr:sp>
      <xdr:nvSpPr>
        <xdr:cNvPr id="1" name="Line 11"/>
        <xdr:cNvSpPr>
          <a:spLocks/>
        </xdr:cNvSpPr>
      </xdr:nvSpPr>
      <xdr:spPr>
        <a:xfrm>
          <a:off x="5191125" y="1495425"/>
          <a:ext cx="342900" cy="0"/>
        </a:xfrm>
        <a:prstGeom prst="line">
          <a:avLst/>
        </a:prstGeom>
        <a:noFill/>
        <a:ln w="2857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</xdr:row>
      <xdr:rowOff>57150</xdr:rowOff>
    </xdr:from>
    <xdr:to>
      <xdr:col>5</xdr:col>
      <xdr:colOff>371475</xdr:colOff>
      <xdr:row>3</xdr:row>
      <xdr:rowOff>57150</xdr:rowOff>
    </xdr:to>
    <xdr:sp>
      <xdr:nvSpPr>
        <xdr:cNvPr id="2" name="Line 14"/>
        <xdr:cNvSpPr>
          <a:spLocks/>
        </xdr:cNvSpPr>
      </xdr:nvSpPr>
      <xdr:spPr>
        <a:xfrm flipH="1">
          <a:off x="4857750" y="8001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3</xdr:row>
      <xdr:rowOff>66675</xdr:rowOff>
    </xdr:from>
    <xdr:to>
      <xdr:col>6</xdr:col>
      <xdr:colOff>276225</xdr:colOff>
      <xdr:row>6</xdr:row>
      <xdr:rowOff>38100</xdr:rowOff>
    </xdr:to>
    <xdr:sp>
      <xdr:nvSpPr>
        <xdr:cNvPr id="3" name="Line 13"/>
        <xdr:cNvSpPr>
          <a:spLocks/>
        </xdr:cNvSpPr>
      </xdr:nvSpPr>
      <xdr:spPr>
        <a:xfrm>
          <a:off x="5191125" y="809625"/>
          <a:ext cx="2857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3</xdr:row>
      <xdr:rowOff>38100</xdr:rowOff>
    </xdr:from>
    <xdr:to>
      <xdr:col>5</xdr:col>
      <xdr:colOff>371475</xdr:colOff>
      <xdr:row>6</xdr:row>
      <xdr:rowOff>19050</xdr:rowOff>
    </xdr:to>
    <xdr:sp>
      <xdr:nvSpPr>
        <xdr:cNvPr id="4" name="Line 12"/>
        <xdr:cNvSpPr>
          <a:spLocks/>
        </xdr:cNvSpPr>
      </xdr:nvSpPr>
      <xdr:spPr>
        <a:xfrm flipV="1">
          <a:off x="5191125" y="781050"/>
          <a:ext cx="0" cy="7239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</xdr:row>
      <xdr:rowOff>47625</xdr:rowOff>
    </xdr:from>
    <xdr:to>
      <xdr:col>5</xdr:col>
      <xdr:colOff>371475</xdr:colOff>
      <xdr:row>6</xdr:row>
      <xdr:rowOff>28575</xdr:rowOff>
    </xdr:to>
    <xdr:sp>
      <xdr:nvSpPr>
        <xdr:cNvPr id="5" name="Line 15"/>
        <xdr:cNvSpPr>
          <a:spLocks/>
        </xdr:cNvSpPr>
      </xdr:nvSpPr>
      <xdr:spPr>
        <a:xfrm flipH="1" flipV="1">
          <a:off x="4876800" y="790575"/>
          <a:ext cx="314325" cy="72390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5</xdr:row>
      <xdr:rowOff>19050</xdr:rowOff>
    </xdr:from>
    <xdr:to>
      <xdr:col>5</xdr:col>
      <xdr:colOff>180975</xdr:colOff>
      <xdr:row>5</xdr:row>
      <xdr:rowOff>200025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4800600" y="1257300"/>
          <a:ext cx="200025" cy="190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190500</xdr:colOff>
      <xdr:row>4</xdr:row>
      <xdr:rowOff>19050</xdr:rowOff>
    </xdr:from>
    <xdr:to>
      <xdr:col>5</xdr:col>
      <xdr:colOff>371475</xdr:colOff>
      <xdr:row>4</xdr:row>
      <xdr:rowOff>133350</xdr:rowOff>
    </xdr:to>
    <xdr:sp>
      <xdr:nvSpPr>
        <xdr:cNvPr id="7" name="AutoShape 19"/>
        <xdr:cNvSpPr>
          <a:spLocks/>
        </xdr:cNvSpPr>
      </xdr:nvSpPr>
      <xdr:spPr>
        <a:xfrm>
          <a:off x="5010150" y="1009650"/>
          <a:ext cx="180975" cy="114300"/>
        </a:xfrm>
        <a:custGeom>
          <a:pathLst>
            <a:path h="12" w="19">
              <a:moveTo>
                <a:pt x="0" y="12"/>
              </a:moveTo>
              <a:cubicBezTo>
                <a:pt x="2" y="7"/>
                <a:pt x="4" y="2"/>
                <a:pt x="7" y="1"/>
              </a:cubicBezTo>
              <a:cubicBezTo>
                <a:pt x="10" y="0"/>
                <a:pt x="14" y="3"/>
                <a:pt x="19" y="7"/>
              </a:cubicBezTo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9525</xdr:colOff>
      <xdr:row>6</xdr:row>
      <xdr:rowOff>171450</xdr:rowOff>
    </xdr:to>
    <xdr:sp>
      <xdr:nvSpPr>
        <xdr:cNvPr id="8" name="Line 20"/>
        <xdr:cNvSpPr>
          <a:spLocks/>
        </xdr:cNvSpPr>
      </xdr:nvSpPr>
      <xdr:spPr>
        <a:xfrm>
          <a:off x="5915025" y="247650"/>
          <a:ext cx="9525" cy="14097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219075</xdr:rowOff>
    </xdr:from>
    <xdr:to>
      <xdr:col>10</xdr:col>
      <xdr:colOff>47625</xdr:colOff>
      <xdr:row>0</xdr:row>
      <xdr:rowOff>219075</xdr:rowOff>
    </xdr:to>
    <xdr:sp>
      <xdr:nvSpPr>
        <xdr:cNvPr id="9" name="Line 21"/>
        <xdr:cNvSpPr>
          <a:spLocks/>
        </xdr:cNvSpPr>
      </xdr:nvSpPr>
      <xdr:spPr>
        <a:xfrm>
          <a:off x="4219575" y="219075"/>
          <a:ext cx="23907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219075</xdr:rowOff>
    </xdr:from>
    <xdr:to>
      <xdr:col>9</xdr:col>
      <xdr:colOff>285750</xdr:colOff>
      <xdr:row>6</xdr:row>
      <xdr:rowOff>219075</xdr:rowOff>
    </xdr:to>
    <xdr:sp>
      <xdr:nvSpPr>
        <xdr:cNvPr id="10" name="Line 22"/>
        <xdr:cNvSpPr>
          <a:spLocks/>
        </xdr:cNvSpPr>
      </xdr:nvSpPr>
      <xdr:spPr>
        <a:xfrm>
          <a:off x="4210050" y="1704975"/>
          <a:ext cx="23241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5</xdr:row>
      <xdr:rowOff>85725</xdr:rowOff>
    </xdr:from>
    <xdr:to>
      <xdr:col>7</xdr:col>
      <xdr:colOff>238125</xdr:colOff>
      <xdr:row>6</xdr:row>
      <xdr:rowOff>76200</xdr:rowOff>
    </xdr:to>
    <xdr:sp>
      <xdr:nvSpPr>
        <xdr:cNvPr id="11" name="TextBox 23"/>
        <xdr:cNvSpPr txBox="1">
          <a:spLocks noChangeArrowheads="1"/>
        </xdr:cNvSpPr>
      </xdr:nvSpPr>
      <xdr:spPr>
        <a:xfrm>
          <a:off x="5505450" y="1323975"/>
          <a:ext cx="295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</a:t>
          </a:r>
        </a:p>
      </xdr:txBody>
    </xdr:sp>
    <xdr:clientData/>
  </xdr:twoCellAnchor>
  <xdr:twoCellAnchor>
    <xdr:from>
      <xdr:col>4</xdr:col>
      <xdr:colOff>314325</xdr:colOff>
      <xdr:row>2</xdr:row>
      <xdr:rowOff>0</xdr:rowOff>
    </xdr:from>
    <xdr:to>
      <xdr:col>5</xdr:col>
      <xdr:colOff>76200</xdr:colOff>
      <xdr:row>3</xdr:row>
      <xdr:rowOff>28575</xdr:rowOff>
    </xdr:to>
    <xdr:sp>
      <xdr:nvSpPr>
        <xdr:cNvPr id="12" name="TextBox 24"/>
        <xdr:cNvSpPr txBox="1">
          <a:spLocks noChangeArrowheads="1"/>
        </xdr:cNvSpPr>
      </xdr:nvSpPr>
      <xdr:spPr>
        <a:xfrm>
          <a:off x="4524375" y="49530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Vb</a:t>
          </a:r>
        </a:p>
      </xdr:txBody>
    </xdr:sp>
    <xdr:clientData/>
  </xdr:twoCellAnchor>
  <xdr:twoCellAnchor>
    <xdr:from>
      <xdr:col>6</xdr:col>
      <xdr:colOff>57150</xdr:colOff>
      <xdr:row>2</xdr:row>
      <xdr:rowOff>57150</xdr:rowOff>
    </xdr:from>
    <xdr:to>
      <xdr:col>7</xdr:col>
      <xdr:colOff>38100</xdr:colOff>
      <xdr:row>3</xdr:row>
      <xdr:rowOff>85725</xdr:rowOff>
    </xdr:to>
    <xdr:sp>
      <xdr:nvSpPr>
        <xdr:cNvPr id="13" name="TextBox 25"/>
        <xdr:cNvSpPr txBox="1">
          <a:spLocks noChangeArrowheads="1"/>
        </xdr:cNvSpPr>
      </xdr:nvSpPr>
      <xdr:spPr>
        <a:xfrm>
          <a:off x="5257800" y="552450"/>
          <a:ext cx="3429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Vr</a:t>
          </a:r>
        </a:p>
      </xdr:txBody>
    </xdr:sp>
    <xdr:clientData/>
  </xdr:twoCellAnchor>
  <xdr:twoCellAnchor>
    <xdr:from>
      <xdr:col>5</xdr:col>
      <xdr:colOff>314325</xdr:colOff>
      <xdr:row>5</xdr:row>
      <xdr:rowOff>200025</xdr:rowOff>
    </xdr:from>
    <xdr:to>
      <xdr:col>6</xdr:col>
      <xdr:colOff>38100</xdr:colOff>
      <xdr:row>6</xdr:row>
      <xdr:rowOff>38100</xdr:rowOff>
    </xdr:to>
    <xdr:sp>
      <xdr:nvSpPr>
        <xdr:cNvPr id="14" name="Oval 26"/>
        <xdr:cNvSpPr>
          <a:spLocks/>
        </xdr:cNvSpPr>
      </xdr:nvSpPr>
      <xdr:spPr>
        <a:xfrm>
          <a:off x="5133975" y="1438275"/>
          <a:ext cx="104775" cy="85725"/>
        </a:xfrm>
        <a:prstGeom prst="ellipse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H19" sqref="H19"/>
    </sheetView>
  </sheetViews>
  <sheetFormatPr defaultColWidth="9.140625" defaultRowHeight="19.5" customHeight="1"/>
  <cols>
    <col min="1" max="1" width="35.7109375" style="0" customWidth="1"/>
    <col min="6" max="6" width="5.7109375" style="0" customWidth="1"/>
    <col min="7" max="7" width="5.421875" style="0" customWidth="1"/>
    <col min="8" max="8" width="5.28125" style="0" customWidth="1"/>
    <col min="9" max="9" width="5.00390625" style="0" customWidth="1"/>
    <col min="10" max="10" width="4.7109375" style="0" customWidth="1"/>
    <col min="11" max="11" width="5.140625" style="0" customWidth="1"/>
    <col min="12" max="12" width="4.8515625" style="0" customWidth="1"/>
  </cols>
  <sheetData>
    <row r="1" spans="1:2" ht="19.5" customHeight="1">
      <c r="A1" s="3" t="s">
        <v>4</v>
      </c>
      <c r="B1" s="4">
        <v>30</v>
      </c>
    </row>
    <row r="2" spans="1:2" ht="19.5" customHeight="1">
      <c r="A2" s="5" t="s">
        <v>0</v>
      </c>
      <c r="B2" s="6">
        <v>1</v>
      </c>
    </row>
    <row r="3" spans="1:2" ht="19.5" customHeight="1">
      <c r="A3" s="7" t="s">
        <v>1</v>
      </c>
      <c r="B3" s="8">
        <v>3</v>
      </c>
    </row>
    <row r="4" spans="1:9" ht="19.5" customHeight="1">
      <c r="A4" s="15" t="s">
        <v>15</v>
      </c>
      <c r="I4" t="s">
        <v>5</v>
      </c>
    </row>
    <row r="5" ht="19.5" customHeight="1">
      <c r="A5" s="16" t="s">
        <v>16</v>
      </c>
    </row>
    <row r="6" ht="19.5" customHeight="1">
      <c r="A6" s="9" t="s">
        <v>2</v>
      </c>
    </row>
    <row r="7" ht="19.5" customHeight="1">
      <c r="A7" s="11" t="s">
        <v>3</v>
      </c>
    </row>
    <row r="9" spans="1:3" ht="19.5" customHeight="1">
      <c r="A9" s="1" t="s">
        <v>6</v>
      </c>
      <c r="C9">
        <f>B1/B3</f>
        <v>10</v>
      </c>
    </row>
    <row r="10" spans="1:5" ht="19.5" customHeight="1">
      <c r="A10" s="11" t="s">
        <v>7</v>
      </c>
      <c r="B10" s="11"/>
      <c r="C10" s="11">
        <f>B1/C11</f>
        <v>10.606601717798213</v>
      </c>
      <c r="E10" s="12">
        <v>5</v>
      </c>
    </row>
    <row r="11" spans="1:5" ht="19.5" customHeight="1">
      <c r="A11" s="2" t="s">
        <v>8</v>
      </c>
      <c r="C11">
        <f>B3*COS(C13)</f>
        <v>2.82842712474619</v>
      </c>
      <c r="E11" s="12">
        <v>4</v>
      </c>
    </row>
    <row r="12" spans="1:5" ht="19.5" customHeight="1">
      <c r="A12" s="2" t="s">
        <v>9</v>
      </c>
      <c r="B12" s="2"/>
      <c r="C12" s="2">
        <f>B2/B3</f>
        <v>0.3333333333333333</v>
      </c>
      <c r="E12" s="12">
        <v>1</v>
      </c>
    </row>
    <row r="13" spans="1:5" ht="19.5" customHeight="1">
      <c r="A13" s="2" t="s">
        <v>11</v>
      </c>
      <c r="B13" s="2"/>
      <c r="C13" s="2">
        <f>ASIN(C12)</f>
        <v>0.3398369094541219</v>
      </c>
      <c r="D13" t="s">
        <v>12</v>
      </c>
      <c r="E13" s="12">
        <v>2</v>
      </c>
    </row>
    <row r="14" spans="1:5" ht="19.5" customHeight="1">
      <c r="A14" s="10" t="s">
        <v>10</v>
      </c>
      <c r="B14" s="10"/>
      <c r="C14" s="10">
        <f>DEGREES(C13)</f>
        <v>19.47122063449069</v>
      </c>
      <c r="D14" s="10" t="s">
        <v>13</v>
      </c>
      <c r="E14" s="12">
        <v>3</v>
      </c>
    </row>
    <row r="15" ht="19.5" customHeight="1">
      <c r="E15" s="12"/>
    </row>
    <row r="16" spans="1:5" ht="19.5" customHeight="1">
      <c r="A16" s="13" t="s">
        <v>14</v>
      </c>
      <c r="B16" s="12"/>
      <c r="C16" s="12"/>
      <c r="D16" s="14"/>
      <c r="E16" s="1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2013-03-24T17:30:52Z</dcterms:created>
  <dcterms:modified xsi:type="dcterms:W3CDTF">2013-03-24T18:15:28Z</dcterms:modified>
  <cp:category/>
  <cp:version/>
  <cp:contentType/>
  <cp:contentStatus/>
</cp:coreProperties>
</file>