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<sst xmlns="http://schemas.openxmlformats.org/spreadsheetml/2006/main" count="15" uniqueCount="15">
  <si>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velocità acqua km/h Va</t>
  </si>
  <si>
    <t>velocità barca km(h Vb in controcorrente</t>
  </si>
  <si>
    <t>calcolare Vr  = Vb-Va secondo corrente</t>
  </si>
  <si>
    <t>velocità aereo in km/h Va verso nord</t>
  </si>
  <si>
    <t>velocità vento in km/h Vv verso sud</t>
  </si>
  <si>
    <t>calcolare velocità Vr = Va-Vv verso nord</t>
  </si>
  <si>
    <t>velocità aereo Va in km/h verso ovest</t>
  </si>
  <si>
    <t>velocità vento Vv in km/h verso nord</t>
  </si>
  <si>
    <t>calcolare Vr e direzione d</t>
  </si>
  <si>
    <t>Vr = radq(Va^2+Vv^2)</t>
  </si>
  <si>
    <t>Vv = Va * tan(d)</t>
  </si>
  <si>
    <t>tan(d) = Vv / Va</t>
  </si>
  <si>
    <t>arctan(d)</t>
  </si>
  <si>
    <t>radianti</t>
  </si>
  <si>
    <t>gradi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</si>
</sst>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0</xdr:rowOff>
    </xdr:from>
    <xdr:to>
      <xdr:col>7</xdr:col>
      <xdr:colOff>590550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943350" y="247650"/>
          <a:ext cx="303847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228600</xdr:rowOff>
    </xdr:from>
    <xdr:to>
      <xdr:col>3</xdr:col>
      <xdr:colOff>600075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3943350" y="476250"/>
          <a:ext cx="609600" cy="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228600</xdr:rowOff>
    </xdr:from>
    <xdr:to>
      <xdr:col>6</xdr:col>
      <xdr:colOff>581025</xdr:colOff>
      <xdr:row>2</xdr:row>
      <xdr:rowOff>228600</xdr:rowOff>
    </xdr:to>
    <xdr:sp>
      <xdr:nvSpPr>
        <xdr:cNvPr id="3" name="Line 3"/>
        <xdr:cNvSpPr>
          <a:spLocks/>
        </xdr:cNvSpPr>
      </xdr:nvSpPr>
      <xdr:spPr>
        <a:xfrm>
          <a:off x="3962400" y="723900"/>
          <a:ext cx="240030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19050</xdr:rowOff>
    </xdr:from>
    <xdr:to>
      <xdr:col>3</xdr:col>
      <xdr:colOff>0</xdr:colOff>
      <xdr:row>9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3952875" y="1504950"/>
          <a:ext cx="0" cy="9525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228600</xdr:rowOff>
    </xdr:from>
    <xdr:to>
      <xdr:col>3</xdr:col>
      <xdr:colOff>600075</xdr:colOff>
      <xdr:row>9</xdr:row>
      <xdr:rowOff>228600</xdr:rowOff>
    </xdr:to>
    <xdr:sp>
      <xdr:nvSpPr>
        <xdr:cNvPr id="5" name="Line 5"/>
        <xdr:cNvSpPr>
          <a:spLocks/>
        </xdr:cNvSpPr>
      </xdr:nvSpPr>
      <xdr:spPr>
        <a:xfrm>
          <a:off x="4552950" y="2209800"/>
          <a:ext cx="0" cy="24765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228600</xdr:rowOff>
    </xdr:from>
    <xdr:to>
      <xdr:col>5</xdr:col>
      <xdr:colOff>9525</xdr:colOff>
      <xdr:row>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5172075" y="1714500"/>
          <a:ext cx="9525" cy="7334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0</xdr:rowOff>
    </xdr:from>
    <xdr:to>
      <xdr:col>5</xdr:col>
      <xdr:colOff>600075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924300" y="2971800"/>
          <a:ext cx="1847850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5781675" y="2724150"/>
          <a:ext cx="0" cy="257175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590550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3952875" y="27241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228600</xdr:rowOff>
    </xdr:from>
    <xdr:to>
      <xdr:col>3</xdr:col>
      <xdr:colOff>9525</xdr:colOff>
      <xdr:row>12</xdr:row>
      <xdr:rowOff>0</xdr:rowOff>
    </xdr:to>
    <xdr:sp>
      <xdr:nvSpPr>
        <xdr:cNvPr id="10" name="Line 11"/>
        <xdr:cNvSpPr>
          <a:spLocks/>
        </xdr:cNvSpPr>
      </xdr:nvSpPr>
      <xdr:spPr>
        <a:xfrm>
          <a:off x="3962400" y="2705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0</xdr:rowOff>
    </xdr:from>
    <xdr:to>
      <xdr:col>5</xdr:col>
      <xdr:colOff>590550</xdr:colOff>
      <xdr:row>11</xdr:row>
      <xdr:rowOff>209550</xdr:rowOff>
    </xdr:to>
    <xdr:sp>
      <xdr:nvSpPr>
        <xdr:cNvPr id="11" name="Line 12"/>
        <xdr:cNvSpPr>
          <a:spLocks/>
        </xdr:cNvSpPr>
      </xdr:nvSpPr>
      <xdr:spPr>
        <a:xfrm flipH="1" flipV="1">
          <a:off x="3971925" y="2724150"/>
          <a:ext cx="1790700" cy="2095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9525</xdr:colOff>
      <xdr:row>11</xdr:row>
      <xdr:rowOff>228600</xdr:rowOff>
    </xdr:to>
    <xdr:sp>
      <xdr:nvSpPr>
        <xdr:cNvPr id="12" name="AutoShape 13"/>
        <xdr:cNvSpPr>
          <a:spLocks/>
        </xdr:cNvSpPr>
      </xdr:nvSpPr>
      <xdr:spPr>
        <a:xfrm>
          <a:off x="4514850" y="2809875"/>
          <a:ext cx="57150" cy="152400"/>
        </a:xfrm>
        <a:custGeom>
          <a:pathLst>
            <a:path h="16" w="6">
              <a:moveTo>
                <a:pt x="6" y="0"/>
              </a:moveTo>
              <a:cubicBezTo>
                <a:pt x="3" y="2"/>
                <a:pt x="0" y="4"/>
                <a:pt x="0" y="7"/>
              </a:cubicBezTo>
              <a:cubicBezTo>
                <a:pt x="0" y="10"/>
                <a:pt x="3" y="13"/>
                <a:pt x="6" y="16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142875</xdr:rowOff>
    </xdr:from>
    <xdr:to>
      <xdr:col>4</xdr:col>
      <xdr:colOff>600075</xdr:colOff>
      <xdr:row>13</xdr:row>
      <xdr:rowOff>57150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781550" y="31146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</a:t>
          </a:r>
        </a:p>
      </xdr:txBody>
    </xdr:sp>
    <xdr:clientData/>
  </xdr:twoCellAnchor>
  <xdr:twoCellAnchor>
    <xdr:from>
      <xdr:col>6</xdr:col>
      <xdr:colOff>161925</xdr:colOff>
      <xdr:row>11</xdr:row>
      <xdr:rowOff>47625</xdr:rowOff>
    </xdr:from>
    <xdr:to>
      <xdr:col>6</xdr:col>
      <xdr:colOff>438150</xdr:colOff>
      <xdr:row>11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943600" y="27717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Vv</a:t>
          </a:r>
        </a:p>
      </xdr:txBody>
    </xdr:sp>
    <xdr:clientData/>
  </xdr:twoCellAnchor>
  <xdr:twoCellAnchor>
    <xdr:from>
      <xdr:col>3</xdr:col>
      <xdr:colOff>209550</xdr:colOff>
      <xdr:row>11</xdr:row>
      <xdr:rowOff>66675</xdr:rowOff>
    </xdr:from>
    <xdr:to>
      <xdr:col>3</xdr:col>
      <xdr:colOff>457200</xdr:colOff>
      <xdr:row>11</xdr:row>
      <xdr:rowOff>228600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62425" y="27908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M22" sqref="M22"/>
    </sheetView>
  </sheetViews>
  <sheetFormatPr defaultColWidth="9.140625" defaultRowHeight="19.5" customHeight="1"/>
  <cols>
    <col min="1" max="1" width="41.00390625" style="0" customWidth="1"/>
    <col min="9" max="9" width="3.8515625" style="0" customWidth="1"/>
  </cols>
  <sheetData>
    <row r="1" spans="1:9" ht="19.5" customHeight="1">
      <c r="A1" s="2" t="s">
        <v>1</v>
      </c>
      <c r="B1" s="5">
        <v>25</v>
      </c>
      <c r="I1" s="8"/>
    </row>
    <row r="2" spans="1:9" ht="19.5" customHeight="1">
      <c r="A2" s="4" t="s">
        <v>0</v>
      </c>
      <c r="B2" s="4">
        <v>5</v>
      </c>
      <c r="I2" s="8"/>
    </row>
    <row r="3" ht="19.5" customHeight="1">
      <c r="I3" s="8"/>
    </row>
    <row r="4" spans="1:9" ht="19.5" customHeight="1">
      <c r="A4" s="3" t="s">
        <v>2</v>
      </c>
      <c r="B4" s="3">
        <f>B1-B2</f>
        <v>20</v>
      </c>
      <c r="I4" s="8"/>
    </row>
    <row r="7" spans="1:9" ht="19.5" customHeight="1">
      <c r="A7" s="6" t="s">
        <v>3</v>
      </c>
      <c r="B7" s="5">
        <v>825</v>
      </c>
      <c r="I7" s="8"/>
    </row>
    <row r="8" spans="1:9" ht="19.5" customHeight="1">
      <c r="A8" s="7" t="s">
        <v>4</v>
      </c>
      <c r="B8" s="4">
        <v>35</v>
      </c>
      <c r="I8" s="8"/>
    </row>
    <row r="9" spans="1:9" ht="19.5" customHeight="1">
      <c r="A9" s="1"/>
      <c r="B9" s="1"/>
      <c r="I9" s="8"/>
    </row>
    <row r="10" spans="1:9" ht="19.5" customHeight="1">
      <c r="A10" s="3" t="s">
        <v>5</v>
      </c>
      <c r="B10" s="3">
        <f>B7-B8</f>
        <v>790</v>
      </c>
      <c r="I10" s="8"/>
    </row>
    <row r="12" spans="1:9" ht="19.5" customHeight="1">
      <c r="A12" s="5" t="s">
        <v>6</v>
      </c>
      <c r="B12" s="5">
        <v>650</v>
      </c>
      <c r="I12" s="8"/>
    </row>
    <row r="13" spans="1:9" ht="19.5" customHeight="1">
      <c r="A13" s="4" t="s">
        <v>7</v>
      </c>
      <c r="B13" s="4">
        <v>40</v>
      </c>
      <c r="I13" s="8"/>
    </row>
    <row r="14" ht="19.5" customHeight="1">
      <c r="I14" s="8"/>
    </row>
    <row r="15" spans="1:9" ht="19.5" customHeight="1">
      <c r="A15" s="3" t="s">
        <v>8</v>
      </c>
      <c r="I15" s="8"/>
    </row>
    <row r="16" spans="1:9" ht="19.5" customHeight="1">
      <c r="A16" s="1" t="s">
        <v>9</v>
      </c>
      <c r="B16" s="3">
        <f>SQRT(B12^2+B13^2)</f>
        <v>651.2296062065975</v>
      </c>
      <c r="I16" s="8"/>
    </row>
    <row r="17" ht="19.5" customHeight="1">
      <c r="I17" s="8"/>
    </row>
    <row r="18" spans="1:9" ht="19.5" customHeight="1">
      <c r="A18" s="1" t="s">
        <v>10</v>
      </c>
      <c r="B18" s="1"/>
      <c r="C18" s="1"/>
      <c r="I18" s="8"/>
    </row>
    <row r="19" spans="1:9" ht="19.5" customHeight="1">
      <c r="A19" s="1" t="s">
        <v>11</v>
      </c>
      <c r="B19" s="1">
        <f>B13/B12</f>
        <v>0.06153846153846154</v>
      </c>
      <c r="C19" s="1"/>
      <c r="I19" s="8"/>
    </row>
    <row r="20" spans="1:9" ht="19.5" customHeight="1">
      <c r="A20" s="1" t="s">
        <v>12</v>
      </c>
      <c r="B20" s="1">
        <f>ATAN(B19)</f>
        <v>0.06146095588276596</v>
      </c>
      <c r="C20" s="1" t="s">
        <v>13</v>
      </c>
      <c r="I20" s="8"/>
    </row>
    <row r="21" spans="1:9" ht="19.5" customHeight="1">
      <c r="A21" s="1"/>
      <c r="B21" s="3">
        <f>DEGREES(B20)</f>
        <v>3.5214533769222385</v>
      </c>
      <c r="C21" s="3" t="s">
        <v>14</v>
      </c>
      <c r="I21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2013-03-22T08:47:13Z</dcterms:created>
  <dcterms:modified xsi:type="dcterms:W3CDTF">2013-03-22T09:11:54Z</dcterms:modified>
  <cp:category/>
  <cp:version/>
  <cp:contentType/>
  <cp:contentStatus/>
</cp:coreProperties>
</file>