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<sst xmlns="http://schemas.openxmlformats.org/spreadsheetml/2006/main" count="12" uniqueCount="12">
  <si>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larghezza fiume D metri</t>
  </si>
  <si>
    <t xml:space="preserve">velocità acqua V m/s </t>
  </si>
  <si>
    <t>posizione nuotatore su sponda P a monte</t>
  </si>
  <si>
    <t>oggetto galleggiante al centro G</t>
  </si>
  <si>
    <t>velocità rettilinea nuotatore Vn che si tuffa Vn</t>
  </si>
  <si>
    <t>calcolare tempo impiegato per raggiungere oggetto t</t>
  </si>
  <si>
    <t>calcolare spostamento a valle a fine operazione</t>
  </si>
  <si>
    <t>rispetto a oggetto fermo S = Vn*t</t>
  </si>
  <si>
    <t>S = radq((D/2)^2 + P^2)</t>
  </si>
  <si>
    <t>tempo impiegato t = S / Vn</t>
  </si>
  <si>
    <t>spostamento oggetto e nuotatore a valle H = V*t</t>
  </si>
  <si>
    <t>spostamento totale alla fine P+H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</si>
</sst>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4" borderId="0" xfId="0" applyFill="1" applyAlignment="1" quotePrefix="1">
      <alignment horizontal="left"/>
    </xf>
    <xf numFmtId="0" fontId="0" fillId="5" borderId="0" xfId="0" applyFill="1" applyAlignment="1" quotePrefix="1">
      <alignment horizontal="left"/>
    </xf>
    <xf numFmtId="0" fontId="0" fillId="6" borderId="0" xfId="0" applyFill="1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8</xdr:col>
      <xdr:colOff>590550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210175" y="257175"/>
          <a:ext cx="3019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5</xdr:col>
      <xdr:colOff>447675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5838825" y="752475"/>
          <a:ext cx="419100" cy="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142875</xdr:rowOff>
    </xdr:from>
    <xdr:to>
      <xdr:col>5</xdr:col>
      <xdr:colOff>0</xdr:colOff>
      <xdr:row>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810250" y="142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123825</xdr:rowOff>
    </xdr:from>
    <xdr:to>
      <xdr:col>4</xdr:col>
      <xdr:colOff>0</xdr:colOff>
      <xdr:row>5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191125" y="1238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200650" y="7429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</xdr:row>
      <xdr:rowOff>180975</xdr:rowOff>
    </xdr:from>
    <xdr:to>
      <xdr:col>5</xdr:col>
      <xdr:colOff>57150</xdr:colOff>
      <xdr:row>3</xdr:row>
      <xdr:rowOff>66675</xdr:rowOff>
    </xdr:to>
    <xdr:sp>
      <xdr:nvSpPr>
        <xdr:cNvPr id="6" name="Oval 6"/>
        <xdr:cNvSpPr>
          <a:spLocks/>
        </xdr:cNvSpPr>
      </xdr:nvSpPr>
      <xdr:spPr>
        <a:xfrm>
          <a:off x="5772150" y="676275"/>
          <a:ext cx="95250" cy="133350"/>
        </a:xfrm>
        <a:prstGeom prst="ellipse">
          <a:avLst/>
        </a:prstGeom>
        <a:solidFill>
          <a:srgbClr val="FF99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171450</xdr:rowOff>
    </xdr:from>
    <xdr:to>
      <xdr:col>4</xdr:col>
      <xdr:colOff>57150</xdr:colOff>
      <xdr:row>5</xdr:row>
      <xdr:rowOff>47625</xdr:rowOff>
    </xdr:to>
    <xdr:sp>
      <xdr:nvSpPr>
        <xdr:cNvPr id="7" name="Oval 7"/>
        <xdr:cNvSpPr>
          <a:spLocks/>
        </xdr:cNvSpPr>
      </xdr:nvSpPr>
      <xdr:spPr>
        <a:xfrm>
          <a:off x="5172075" y="1162050"/>
          <a:ext cx="85725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590550</xdr:colOff>
      <xdr:row>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8220075" y="247650"/>
          <a:ext cx="9525" cy="10001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</xdr:rowOff>
    </xdr:from>
    <xdr:to>
      <xdr:col>5</xdr:col>
      <xdr:colOff>0</xdr:colOff>
      <xdr:row>4</xdr:row>
      <xdr:rowOff>228600</xdr:rowOff>
    </xdr:to>
    <xdr:sp>
      <xdr:nvSpPr>
        <xdr:cNvPr id="9" name="Line 9"/>
        <xdr:cNvSpPr>
          <a:spLocks/>
        </xdr:cNvSpPr>
      </xdr:nvSpPr>
      <xdr:spPr>
        <a:xfrm flipV="1">
          <a:off x="5229225" y="752475"/>
          <a:ext cx="581025" cy="466725"/>
        </a:xfrm>
        <a:prstGeom prst="line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</xdr:row>
      <xdr:rowOff>209550</xdr:rowOff>
    </xdr:from>
    <xdr:to>
      <xdr:col>4</xdr:col>
      <xdr:colOff>514350</xdr:colOff>
      <xdr:row>4</xdr:row>
      <xdr:rowOff>180975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67350" y="9525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495300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5819775" y="7429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504825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5829300" y="742950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133350</xdr:rowOff>
    </xdr:from>
    <xdr:to>
      <xdr:col>5</xdr:col>
      <xdr:colOff>504825</xdr:colOff>
      <xdr:row>5</xdr:row>
      <xdr:rowOff>180975</xdr:rowOff>
    </xdr:to>
    <xdr:sp>
      <xdr:nvSpPr>
        <xdr:cNvPr id="13" name="Line 14"/>
        <xdr:cNvSpPr>
          <a:spLocks/>
        </xdr:cNvSpPr>
      </xdr:nvSpPr>
      <xdr:spPr>
        <a:xfrm>
          <a:off x="6315075" y="1333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4</xdr:col>
      <xdr:colOff>419100</xdr:colOff>
      <xdr:row>6</xdr:row>
      <xdr:rowOff>142875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372100" y="148590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161925</xdr:colOff>
      <xdr:row>5</xdr:row>
      <xdr:rowOff>200025</xdr:rowOff>
    </xdr:from>
    <xdr:to>
      <xdr:col>5</xdr:col>
      <xdr:colOff>381000</xdr:colOff>
      <xdr:row>6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972175" y="14382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G20" sqref="G20"/>
    </sheetView>
  </sheetViews>
  <sheetFormatPr defaultColWidth="9.140625" defaultRowHeight="19.5" customHeight="1"/>
  <cols>
    <col min="1" max="1" width="50.57421875" style="0" customWidth="1"/>
  </cols>
  <sheetData>
    <row r="1" spans="1:2" ht="19.5" customHeight="1">
      <c r="A1" s="5" t="s">
        <v>0</v>
      </c>
      <c r="B1" s="6">
        <v>40</v>
      </c>
    </row>
    <row r="2" spans="1:2" ht="19.5" customHeight="1">
      <c r="A2" s="1" t="s">
        <v>1</v>
      </c>
      <c r="B2" s="6">
        <v>0.4</v>
      </c>
    </row>
    <row r="3" spans="1:2" ht="19.5" customHeight="1">
      <c r="A3" s="2" t="s">
        <v>3</v>
      </c>
      <c r="B3" s="6">
        <v>20</v>
      </c>
    </row>
    <row r="4" spans="1:2" ht="19.5" customHeight="1">
      <c r="A4" s="4" t="s">
        <v>2</v>
      </c>
      <c r="B4" s="6">
        <v>15</v>
      </c>
    </row>
    <row r="5" spans="1:2" ht="19.5" customHeight="1">
      <c r="A5" s="3" t="s">
        <v>4</v>
      </c>
      <c r="B5" s="6">
        <v>0.8</v>
      </c>
    </row>
    <row r="7" spans="1:2" ht="19.5" customHeight="1">
      <c r="A7" s="7" t="s">
        <v>5</v>
      </c>
      <c r="B7" s="6"/>
    </row>
    <row r="8" spans="1:2" ht="19.5" customHeight="1">
      <c r="A8" s="10" t="s">
        <v>6</v>
      </c>
      <c r="B8" s="6"/>
    </row>
    <row r="9" spans="1:2" ht="19.5" customHeight="1">
      <c r="A9" s="6"/>
      <c r="B9" s="6"/>
    </row>
    <row r="10" spans="1:2" ht="19.5" customHeight="1">
      <c r="A10" s="6" t="s">
        <v>7</v>
      </c>
      <c r="B10" s="6"/>
    </row>
    <row r="11" spans="1:2" ht="19.5" customHeight="1">
      <c r="A11" s="6" t="s">
        <v>8</v>
      </c>
      <c r="B11" s="6">
        <f>SQRT((B1/2)^2+B4^2)</f>
        <v>25</v>
      </c>
    </row>
    <row r="12" spans="1:2" ht="19.5" customHeight="1">
      <c r="A12" s="8" t="s">
        <v>9</v>
      </c>
      <c r="B12" s="8">
        <f>B11/B5</f>
        <v>31.25</v>
      </c>
    </row>
    <row r="13" spans="1:2" ht="19.5" customHeight="1">
      <c r="A13" s="6" t="s">
        <v>10</v>
      </c>
      <c r="B13" s="6">
        <f>B2*B12</f>
        <v>12.5</v>
      </c>
    </row>
    <row r="14" spans="1:2" ht="19.5" customHeight="1">
      <c r="A14" s="9" t="s">
        <v>11</v>
      </c>
      <c r="B14" s="9">
        <f>B4+B13</f>
        <v>27.5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2013-03-18T15:18:00Z</dcterms:created>
  <dcterms:modified xsi:type="dcterms:W3CDTF">2013-03-18T15:40:28Z</dcterms:modified>
  <cp:category/>
  <cp:version/>
  <cp:contentType/>
  <cp:contentStatus/>
</cp:coreProperties>
</file>