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<sst xmlns="http://schemas.openxmlformats.org/spreadsheetml/2006/main" count="72" uniqueCount="51">
  <si>
    <t xml:space="preserve"> </t>
  </si>
  <si>
    <t>dominante</t>
  </si>
  <si>
    <t>recessivo</t>
  </si>
  <si>
    <t>caratteri</t>
  </si>
  <si>
    <t>alleli</t>
  </si>
  <si>
    <t>genotipi</t>
  </si>
  <si>
    <t>gameti</t>
  </si>
  <si>
    <t>come 1 P</t>
  </si>
  <si>
    <t>come 2 P</t>
  </si>
  <si>
    <t>P 1</t>
  </si>
  <si>
    <t>P 2</t>
  </si>
  <si>
    <t>nuovo</t>
  </si>
  <si>
    <t>75%</t>
  </si>
  <si>
    <t>3/4</t>
  </si>
  <si>
    <t>25%</t>
  </si>
  <si>
    <t>1/4</t>
  </si>
  <si>
    <t xml:space="preserve"> '1/4</t>
  </si>
  <si>
    <t>9/16</t>
  </si>
  <si>
    <t>3/16</t>
  </si>
  <si>
    <t>1/16</t>
  </si>
  <si>
    <t>cella I 1</t>
  </si>
  <si>
    <t>iniziale</t>
  </si>
  <si>
    <t>dominante 1</t>
  </si>
  <si>
    <t xml:space="preserve">iniziale </t>
  </si>
  <si>
    <t>cella I 2</t>
  </si>
  <si>
    <t>dominante 2</t>
  </si>
  <si>
    <t>scrivere</t>
  </si>
  <si>
    <t>G1</t>
  </si>
  <si>
    <t>G2</t>
  </si>
  <si>
    <t>genitori</t>
  </si>
  <si>
    <t>G1-G2</t>
  </si>
  <si>
    <t>eterozigoti</t>
  </si>
  <si>
    <t xml:space="preserve"> nelle</t>
  </si>
  <si>
    <t>celle</t>
  </si>
  <si>
    <t xml:space="preserve">dati </t>
  </si>
  <si>
    <t>C2-C3</t>
  </si>
  <si>
    <t>E2-E3</t>
  </si>
  <si>
    <t>F2-F3</t>
  </si>
  <si>
    <t>tutto</t>
  </si>
  <si>
    <t>minuscolo</t>
  </si>
  <si>
    <t>dominanti</t>
  </si>
  <si>
    <t>recessivi</t>
  </si>
  <si>
    <t>colore</t>
  </si>
  <si>
    <t>aspetto</t>
  </si>
  <si>
    <t>giallo</t>
  </si>
  <si>
    <t>verde</t>
  </si>
  <si>
    <t>liscio</t>
  </si>
  <si>
    <t>rugoso</t>
  </si>
  <si>
    <t>g</t>
  </si>
  <si>
    <t>r</t>
  </si>
  <si>
    <t>piselli mendeliani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</si>
</sst>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</fonts>
  <fills count="13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2" fillId="0" borderId="0" xfId="0" applyFont="1" applyAlignment="1">
      <alignment/>
    </xf>
    <xf numFmtId="0" fontId="2" fillId="7" borderId="0" xfId="0" applyFont="1" applyFill="1" applyAlignment="1" quotePrefix="1">
      <alignment horizontal="left"/>
    </xf>
    <xf numFmtId="0" fontId="2" fillId="8" borderId="0" xfId="0" applyFont="1" applyFill="1" applyAlignment="1">
      <alignment/>
    </xf>
    <xf numFmtId="0" fontId="2" fillId="9" borderId="0" xfId="0" applyFont="1" applyFill="1" applyAlignment="1">
      <alignment/>
    </xf>
    <xf numFmtId="0" fontId="2" fillId="10" borderId="0" xfId="0" applyFont="1" applyFill="1" applyAlignment="1">
      <alignment/>
    </xf>
    <xf numFmtId="0" fontId="2" fillId="11" borderId="0" xfId="0" applyFont="1" applyFill="1" applyAlignment="1">
      <alignment/>
    </xf>
    <xf numFmtId="0" fontId="0" fillId="11" borderId="0" xfId="0" applyFill="1" applyAlignment="1">
      <alignment/>
    </xf>
    <xf numFmtId="0" fontId="0" fillId="10" borderId="0" xfId="0" applyFill="1" applyAlignment="1">
      <alignment/>
    </xf>
    <xf numFmtId="0" fontId="0" fillId="12" borderId="0" xfId="0" applyFill="1" applyAlignment="1">
      <alignment/>
    </xf>
    <xf numFmtId="0" fontId="0" fillId="0" borderId="0" xfId="0" applyAlignment="1" quotePrefix="1">
      <alignment horizontal="left"/>
    </xf>
    <xf numFmtId="0" fontId="0" fillId="2" borderId="0" xfId="0" applyFill="1" applyAlignment="1" quotePrefix="1">
      <alignment horizontal="left"/>
    </xf>
    <xf numFmtId="0" fontId="0" fillId="4" borderId="0" xfId="0" applyFill="1" applyAlignment="1" quotePrefix="1">
      <alignment horizontal="left"/>
    </xf>
    <xf numFmtId="0" fontId="2" fillId="0" borderId="0" xfId="0" applyFont="1" applyAlignment="1">
      <alignment horizontal="left"/>
    </xf>
    <xf numFmtId="0" fontId="0" fillId="2" borderId="0" xfId="0" applyFill="1" applyAlignment="1">
      <alignment horizontal="left"/>
    </xf>
    <xf numFmtId="0" fontId="2" fillId="6" borderId="0" xfId="0" applyFont="1" applyFill="1" applyAlignment="1">
      <alignment/>
    </xf>
    <xf numFmtId="0" fontId="0" fillId="8" borderId="0" xfId="0" applyFill="1" applyAlignment="1">
      <alignment/>
    </xf>
    <xf numFmtId="0" fontId="2" fillId="12" borderId="1" xfId="0" applyFont="1" applyFill="1" applyBorder="1" applyAlignment="1">
      <alignment/>
    </xf>
    <xf numFmtId="0" fontId="2" fillId="8" borderId="1" xfId="0" applyFont="1" applyFill="1" applyBorder="1" applyAlignment="1">
      <alignment/>
    </xf>
    <xf numFmtId="0" fontId="2" fillId="7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6" borderId="3" xfId="0" applyFill="1" applyBorder="1" applyAlignment="1">
      <alignment/>
    </xf>
    <xf numFmtId="0" fontId="0" fillId="0" borderId="4" xfId="0" applyBorder="1" applyAlignment="1">
      <alignment/>
    </xf>
    <xf numFmtId="0" fontId="2" fillId="7" borderId="1" xfId="0" applyFont="1" applyFill="1" applyBorder="1" applyAlignment="1">
      <alignment horizontal="left"/>
    </xf>
    <xf numFmtId="0" fontId="0" fillId="0" borderId="4" xfId="0" applyBorder="1" applyAlignment="1" quotePrefix="1">
      <alignment horizontal="left"/>
    </xf>
    <xf numFmtId="0" fontId="2" fillId="5" borderId="5" xfId="0" applyFont="1" applyFill="1" applyBorder="1" applyAlignment="1">
      <alignment/>
    </xf>
    <xf numFmtId="0" fontId="2" fillId="5" borderId="6" xfId="0" applyFont="1" applyFill="1" applyBorder="1" applyAlignment="1">
      <alignment/>
    </xf>
    <xf numFmtId="0" fontId="2" fillId="5" borderId="7" xfId="0" applyFont="1" applyFill="1" applyBorder="1" applyAlignment="1">
      <alignment/>
    </xf>
    <xf numFmtId="0" fontId="2" fillId="5" borderId="8" xfId="0" applyFont="1" applyFill="1" applyBorder="1" applyAlignment="1">
      <alignment/>
    </xf>
    <xf numFmtId="0" fontId="3" fillId="0" borderId="0" xfId="15" applyAlignment="1">
      <alignment/>
    </xf>
    <xf numFmtId="0" fontId="2" fillId="0" borderId="0" xfId="0" applyFont="1" applyFill="1" applyBorder="1" applyAlignment="1">
      <alignment/>
    </xf>
    <xf numFmtId="0" fontId="2" fillId="6" borderId="0" xfId="0" applyFont="1" applyFill="1" applyAlignment="1">
      <alignment horizontal="left"/>
    </xf>
    <xf numFmtId="0" fontId="0" fillId="3" borderId="0" xfId="0" applyFill="1" applyAlignment="1" quotePrefix="1">
      <alignment horizontal="left"/>
    </xf>
    <xf numFmtId="0" fontId="0" fillId="5" borderId="0" xfId="0" applyFill="1" applyAlignment="1" quotePrefix="1">
      <alignment horizontal="left"/>
    </xf>
    <xf numFmtId="16" fontId="0" fillId="5" borderId="0" xfId="0" applyNumberFormat="1" applyFill="1" applyAlignment="1">
      <alignment/>
    </xf>
    <xf numFmtId="0" fontId="0" fillId="7" borderId="0" xfId="0" applyFill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323850</xdr:colOff>
      <xdr:row>9</xdr:row>
      <xdr:rowOff>47625</xdr:rowOff>
    </xdr:from>
    <xdr:to>
      <xdr:col>6</xdr:col>
      <xdr:colOff>552450</xdr:colOff>
      <xdr:row>9</xdr:row>
      <xdr:rowOff>228600</xdr:rowOff>
    </xdr:to>
    <xdr:sp>
      <xdr:nvSpPr>
        <xdr:cNvPr id="1" name="AutoShape 13"/>
        <xdr:cNvSpPr>
          <a:spLocks/>
        </xdr:cNvSpPr>
      </xdr:nvSpPr>
      <xdr:spPr>
        <a:xfrm>
          <a:off x="4314825" y="2276475"/>
          <a:ext cx="228600" cy="180975"/>
        </a:xfrm>
        <a:prstGeom prst="sun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12</xdr:row>
      <xdr:rowOff>85725</xdr:rowOff>
    </xdr:from>
    <xdr:to>
      <xdr:col>3</xdr:col>
      <xdr:colOff>485775</xdr:colOff>
      <xdr:row>12</xdr:row>
      <xdr:rowOff>200025</xdr:rowOff>
    </xdr:to>
    <xdr:sp>
      <xdr:nvSpPr>
        <xdr:cNvPr id="2" name="Oval 19"/>
        <xdr:cNvSpPr>
          <a:spLocks/>
        </xdr:cNvSpPr>
      </xdr:nvSpPr>
      <xdr:spPr>
        <a:xfrm>
          <a:off x="2371725" y="3057525"/>
          <a:ext cx="161925" cy="12382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14</xdr:row>
      <xdr:rowOff>47625</xdr:rowOff>
    </xdr:from>
    <xdr:to>
      <xdr:col>3</xdr:col>
      <xdr:colOff>447675</xdr:colOff>
      <xdr:row>14</xdr:row>
      <xdr:rowOff>161925</xdr:rowOff>
    </xdr:to>
    <xdr:sp>
      <xdr:nvSpPr>
        <xdr:cNvPr id="3" name="Oval 22"/>
        <xdr:cNvSpPr>
          <a:spLocks/>
        </xdr:cNvSpPr>
      </xdr:nvSpPr>
      <xdr:spPr>
        <a:xfrm>
          <a:off x="2333625" y="3514725"/>
          <a:ext cx="161925" cy="12382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13</xdr:row>
      <xdr:rowOff>19050</xdr:rowOff>
    </xdr:from>
    <xdr:to>
      <xdr:col>3</xdr:col>
      <xdr:colOff>495300</xdr:colOff>
      <xdr:row>13</xdr:row>
      <xdr:rowOff>190500</xdr:rowOff>
    </xdr:to>
    <xdr:sp>
      <xdr:nvSpPr>
        <xdr:cNvPr id="4" name="AutoShape 23"/>
        <xdr:cNvSpPr>
          <a:spLocks/>
        </xdr:cNvSpPr>
      </xdr:nvSpPr>
      <xdr:spPr>
        <a:xfrm>
          <a:off x="2324100" y="3238500"/>
          <a:ext cx="219075" cy="171450"/>
        </a:xfrm>
        <a:prstGeom prst="sun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15</xdr:row>
      <xdr:rowOff>57150</xdr:rowOff>
    </xdr:from>
    <xdr:to>
      <xdr:col>10</xdr:col>
      <xdr:colOff>228600</xdr:colOff>
      <xdr:row>15</xdr:row>
      <xdr:rowOff>219075</xdr:rowOff>
    </xdr:to>
    <xdr:sp>
      <xdr:nvSpPr>
        <xdr:cNvPr id="5" name="AutoShape 24"/>
        <xdr:cNvSpPr>
          <a:spLocks/>
        </xdr:cNvSpPr>
      </xdr:nvSpPr>
      <xdr:spPr>
        <a:xfrm>
          <a:off x="6534150" y="3771900"/>
          <a:ext cx="123825" cy="161925"/>
        </a:xfrm>
        <a:prstGeom prst="sun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14</xdr:row>
      <xdr:rowOff>66675</xdr:rowOff>
    </xdr:from>
    <xdr:to>
      <xdr:col>10</xdr:col>
      <xdr:colOff>247650</xdr:colOff>
      <xdr:row>14</xdr:row>
      <xdr:rowOff>180975</xdr:rowOff>
    </xdr:to>
    <xdr:sp>
      <xdr:nvSpPr>
        <xdr:cNvPr id="6" name="Oval 25"/>
        <xdr:cNvSpPr>
          <a:spLocks/>
        </xdr:cNvSpPr>
      </xdr:nvSpPr>
      <xdr:spPr>
        <a:xfrm>
          <a:off x="6515100" y="3533775"/>
          <a:ext cx="161925" cy="12382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314325</xdr:colOff>
      <xdr:row>20</xdr:row>
      <xdr:rowOff>66675</xdr:rowOff>
    </xdr:from>
    <xdr:to>
      <xdr:col>9</xdr:col>
      <xdr:colOff>476250</xdr:colOff>
      <xdr:row>20</xdr:row>
      <xdr:rowOff>228600</xdr:rowOff>
    </xdr:to>
    <xdr:sp>
      <xdr:nvSpPr>
        <xdr:cNvPr id="7" name="AutoShape 28"/>
        <xdr:cNvSpPr>
          <a:spLocks/>
        </xdr:cNvSpPr>
      </xdr:nvSpPr>
      <xdr:spPr>
        <a:xfrm>
          <a:off x="6134100" y="5019675"/>
          <a:ext cx="161925" cy="161925"/>
        </a:xfrm>
        <a:prstGeom prst="sun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19</xdr:row>
      <xdr:rowOff>47625</xdr:rowOff>
    </xdr:from>
    <xdr:to>
      <xdr:col>9</xdr:col>
      <xdr:colOff>466725</xdr:colOff>
      <xdr:row>19</xdr:row>
      <xdr:rowOff>219075</xdr:rowOff>
    </xdr:to>
    <xdr:sp>
      <xdr:nvSpPr>
        <xdr:cNvPr id="8" name="Oval 29"/>
        <xdr:cNvSpPr>
          <a:spLocks/>
        </xdr:cNvSpPr>
      </xdr:nvSpPr>
      <xdr:spPr>
        <a:xfrm>
          <a:off x="6096000" y="4752975"/>
          <a:ext cx="190500" cy="17145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447675</xdr:colOff>
      <xdr:row>6</xdr:row>
      <xdr:rowOff>85725</xdr:rowOff>
    </xdr:from>
    <xdr:to>
      <xdr:col>4</xdr:col>
      <xdr:colOff>0</xdr:colOff>
      <xdr:row>6</xdr:row>
      <xdr:rowOff>219075</xdr:rowOff>
    </xdr:to>
    <xdr:sp>
      <xdr:nvSpPr>
        <xdr:cNvPr id="9" name="Oval 36"/>
        <xdr:cNvSpPr>
          <a:spLocks/>
        </xdr:cNvSpPr>
      </xdr:nvSpPr>
      <xdr:spPr>
        <a:xfrm>
          <a:off x="2495550" y="1571625"/>
          <a:ext cx="161925" cy="142875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8</xdr:row>
      <xdr:rowOff>66675</xdr:rowOff>
    </xdr:from>
    <xdr:to>
      <xdr:col>3</xdr:col>
      <xdr:colOff>581025</xdr:colOff>
      <xdr:row>8</xdr:row>
      <xdr:rowOff>200025</xdr:rowOff>
    </xdr:to>
    <xdr:sp>
      <xdr:nvSpPr>
        <xdr:cNvPr id="10" name="Oval 37"/>
        <xdr:cNvSpPr>
          <a:spLocks/>
        </xdr:cNvSpPr>
      </xdr:nvSpPr>
      <xdr:spPr>
        <a:xfrm>
          <a:off x="2466975" y="2047875"/>
          <a:ext cx="161925" cy="142875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9</xdr:row>
      <xdr:rowOff>76200</xdr:rowOff>
    </xdr:from>
    <xdr:to>
      <xdr:col>3</xdr:col>
      <xdr:colOff>571500</xdr:colOff>
      <xdr:row>9</xdr:row>
      <xdr:rowOff>209550</xdr:rowOff>
    </xdr:to>
    <xdr:sp>
      <xdr:nvSpPr>
        <xdr:cNvPr id="11" name="Oval 38"/>
        <xdr:cNvSpPr>
          <a:spLocks/>
        </xdr:cNvSpPr>
      </xdr:nvSpPr>
      <xdr:spPr>
        <a:xfrm>
          <a:off x="2457450" y="2305050"/>
          <a:ext cx="161925" cy="142875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7</xdr:row>
      <xdr:rowOff>85725</xdr:rowOff>
    </xdr:from>
    <xdr:to>
      <xdr:col>3</xdr:col>
      <xdr:colOff>600075</xdr:colOff>
      <xdr:row>7</xdr:row>
      <xdr:rowOff>219075</xdr:rowOff>
    </xdr:to>
    <xdr:sp>
      <xdr:nvSpPr>
        <xdr:cNvPr id="12" name="Oval 39"/>
        <xdr:cNvSpPr>
          <a:spLocks/>
        </xdr:cNvSpPr>
      </xdr:nvSpPr>
      <xdr:spPr>
        <a:xfrm>
          <a:off x="2486025" y="1819275"/>
          <a:ext cx="161925" cy="142875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6</xdr:row>
      <xdr:rowOff>85725</xdr:rowOff>
    </xdr:from>
    <xdr:to>
      <xdr:col>6</xdr:col>
      <xdr:colOff>504825</xdr:colOff>
      <xdr:row>6</xdr:row>
      <xdr:rowOff>219075</xdr:rowOff>
    </xdr:to>
    <xdr:sp>
      <xdr:nvSpPr>
        <xdr:cNvPr id="13" name="Oval 40"/>
        <xdr:cNvSpPr>
          <a:spLocks/>
        </xdr:cNvSpPr>
      </xdr:nvSpPr>
      <xdr:spPr>
        <a:xfrm>
          <a:off x="4333875" y="1571625"/>
          <a:ext cx="161925" cy="142875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6</xdr:row>
      <xdr:rowOff>104775</xdr:rowOff>
    </xdr:from>
    <xdr:to>
      <xdr:col>5</xdr:col>
      <xdr:colOff>571500</xdr:colOff>
      <xdr:row>7</xdr:row>
      <xdr:rowOff>0</xdr:rowOff>
    </xdr:to>
    <xdr:sp>
      <xdr:nvSpPr>
        <xdr:cNvPr id="14" name="Oval 41"/>
        <xdr:cNvSpPr>
          <a:spLocks/>
        </xdr:cNvSpPr>
      </xdr:nvSpPr>
      <xdr:spPr>
        <a:xfrm>
          <a:off x="3790950" y="1590675"/>
          <a:ext cx="161925" cy="142875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6</xdr:row>
      <xdr:rowOff>104775</xdr:rowOff>
    </xdr:from>
    <xdr:to>
      <xdr:col>4</xdr:col>
      <xdr:colOff>581025</xdr:colOff>
      <xdr:row>7</xdr:row>
      <xdr:rowOff>0</xdr:rowOff>
    </xdr:to>
    <xdr:sp>
      <xdr:nvSpPr>
        <xdr:cNvPr id="15" name="Oval 42"/>
        <xdr:cNvSpPr>
          <a:spLocks/>
        </xdr:cNvSpPr>
      </xdr:nvSpPr>
      <xdr:spPr>
        <a:xfrm>
          <a:off x="3076575" y="1590675"/>
          <a:ext cx="161925" cy="142875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7</xdr:row>
      <xdr:rowOff>85725</xdr:rowOff>
    </xdr:from>
    <xdr:to>
      <xdr:col>5</xdr:col>
      <xdr:colOff>571500</xdr:colOff>
      <xdr:row>7</xdr:row>
      <xdr:rowOff>219075</xdr:rowOff>
    </xdr:to>
    <xdr:sp>
      <xdr:nvSpPr>
        <xdr:cNvPr id="16" name="Oval 43"/>
        <xdr:cNvSpPr>
          <a:spLocks/>
        </xdr:cNvSpPr>
      </xdr:nvSpPr>
      <xdr:spPr>
        <a:xfrm>
          <a:off x="3790950" y="1819275"/>
          <a:ext cx="161925" cy="142875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8</xdr:row>
      <xdr:rowOff>66675</xdr:rowOff>
    </xdr:from>
    <xdr:to>
      <xdr:col>4</xdr:col>
      <xdr:colOff>485775</xdr:colOff>
      <xdr:row>8</xdr:row>
      <xdr:rowOff>200025</xdr:rowOff>
    </xdr:to>
    <xdr:sp>
      <xdr:nvSpPr>
        <xdr:cNvPr id="17" name="Oval 44"/>
        <xdr:cNvSpPr>
          <a:spLocks/>
        </xdr:cNvSpPr>
      </xdr:nvSpPr>
      <xdr:spPr>
        <a:xfrm>
          <a:off x="2981325" y="2047875"/>
          <a:ext cx="161925" cy="142875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7</xdr:row>
      <xdr:rowOff>38100</xdr:rowOff>
    </xdr:from>
    <xdr:to>
      <xdr:col>4</xdr:col>
      <xdr:colOff>552450</xdr:colOff>
      <xdr:row>8</xdr:row>
      <xdr:rowOff>38100</xdr:rowOff>
    </xdr:to>
    <xdr:sp>
      <xdr:nvSpPr>
        <xdr:cNvPr id="18" name="AutoShape 46"/>
        <xdr:cNvSpPr>
          <a:spLocks/>
        </xdr:cNvSpPr>
      </xdr:nvSpPr>
      <xdr:spPr>
        <a:xfrm>
          <a:off x="2952750" y="1771650"/>
          <a:ext cx="257175" cy="247650"/>
        </a:xfrm>
        <a:prstGeom prst="su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8</xdr:row>
      <xdr:rowOff>228600</xdr:rowOff>
    </xdr:from>
    <xdr:to>
      <xdr:col>4</xdr:col>
      <xdr:colOff>581025</xdr:colOff>
      <xdr:row>9</xdr:row>
      <xdr:rowOff>228600</xdr:rowOff>
    </xdr:to>
    <xdr:sp>
      <xdr:nvSpPr>
        <xdr:cNvPr id="19" name="AutoShape 47"/>
        <xdr:cNvSpPr>
          <a:spLocks/>
        </xdr:cNvSpPr>
      </xdr:nvSpPr>
      <xdr:spPr>
        <a:xfrm>
          <a:off x="2981325" y="2209800"/>
          <a:ext cx="257175" cy="247650"/>
        </a:xfrm>
        <a:prstGeom prst="su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7</xdr:row>
      <xdr:rowOff>19050</xdr:rowOff>
    </xdr:from>
    <xdr:to>
      <xdr:col>6</xdr:col>
      <xdr:colOff>552450</xdr:colOff>
      <xdr:row>8</xdr:row>
      <xdr:rowOff>19050</xdr:rowOff>
    </xdr:to>
    <xdr:sp>
      <xdr:nvSpPr>
        <xdr:cNvPr id="20" name="AutoShape 48"/>
        <xdr:cNvSpPr>
          <a:spLocks/>
        </xdr:cNvSpPr>
      </xdr:nvSpPr>
      <xdr:spPr>
        <a:xfrm>
          <a:off x="4286250" y="1752600"/>
          <a:ext cx="257175" cy="247650"/>
        </a:xfrm>
        <a:prstGeom prst="su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8</xdr:row>
      <xdr:rowOff>95250</xdr:rowOff>
    </xdr:from>
    <xdr:to>
      <xdr:col>5</xdr:col>
      <xdr:colOff>581025</xdr:colOff>
      <xdr:row>9</xdr:row>
      <xdr:rowOff>0</xdr:rowOff>
    </xdr:to>
    <xdr:sp>
      <xdr:nvSpPr>
        <xdr:cNvPr id="21" name="Oval 49"/>
        <xdr:cNvSpPr>
          <a:spLocks/>
        </xdr:cNvSpPr>
      </xdr:nvSpPr>
      <xdr:spPr>
        <a:xfrm>
          <a:off x="3762375" y="2076450"/>
          <a:ext cx="200025" cy="15240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8</xdr:row>
      <xdr:rowOff>95250</xdr:rowOff>
    </xdr:from>
    <xdr:to>
      <xdr:col>6</xdr:col>
      <xdr:colOff>542925</xdr:colOff>
      <xdr:row>9</xdr:row>
      <xdr:rowOff>0</xdr:rowOff>
    </xdr:to>
    <xdr:sp>
      <xdr:nvSpPr>
        <xdr:cNvPr id="22" name="Oval 51"/>
        <xdr:cNvSpPr>
          <a:spLocks/>
        </xdr:cNvSpPr>
      </xdr:nvSpPr>
      <xdr:spPr>
        <a:xfrm>
          <a:off x="4333875" y="2076450"/>
          <a:ext cx="200025" cy="15240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9</xdr:row>
      <xdr:rowOff>57150</xdr:rowOff>
    </xdr:from>
    <xdr:to>
      <xdr:col>5</xdr:col>
      <xdr:colOff>581025</xdr:colOff>
      <xdr:row>9</xdr:row>
      <xdr:rowOff>200025</xdr:rowOff>
    </xdr:to>
    <xdr:sp>
      <xdr:nvSpPr>
        <xdr:cNvPr id="23" name="Oval 52"/>
        <xdr:cNvSpPr>
          <a:spLocks/>
        </xdr:cNvSpPr>
      </xdr:nvSpPr>
      <xdr:spPr>
        <a:xfrm>
          <a:off x="3762375" y="2286000"/>
          <a:ext cx="200025" cy="15240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295275</xdr:colOff>
      <xdr:row>17</xdr:row>
      <xdr:rowOff>19050</xdr:rowOff>
    </xdr:from>
    <xdr:to>
      <xdr:col>9</xdr:col>
      <xdr:colOff>485775</xdr:colOff>
      <xdr:row>17</xdr:row>
      <xdr:rowOff>180975</xdr:rowOff>
    </xdr:to>
    <xdr:sp>
      <xdr:nvSpPr>
        <xdr:cNvPr id="24" name="Oval 53"/>
        <xdr:cNvSpPr>
          <a:spLocks/>
        </xdr:cNvSpPr>
      </xdr:nvSpPr>
      <xdr:spPr>
        <a:xfrm>
          <a:off x="6115050" y="4229100"/>
          <a:ext cx="190500" cy="16192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17</xdr:row>
      <xdr:rowOff>219075</xdr:rowOff>
    </xdr:from>
    <xdr:to>
      <xdr:col>9</xdr:col>
      <xdr:colOff>581025</xdr:colOff>
      <xdr:row>19</xdr:row>
      <xdr:rowOff>9525</xdr:rowOff>
    </xdr:to>
    <xdr:sp>
      <xdr:nvSpPr>
        <xdr:cNvPr id="25" name="AutoShape 54"/>
        <xdr:cNvSpPr>
          <a:spLocks/>
        </xdr:cNvSpPr>
      </xdr:nvSpPr>
      <xdr:spPr>
        <a:xfrm>
          <a:off x="6096000" y="4429125"/>
          <a:ext cx="304800" cy="285750"/>
        </a:xfrm>
        <a:prstGeom prst="sun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15</xdr:row>
      <xdr:rowOff>0</xdr:rowOff>
    </xdr:from>
    <xdr:to>
      <xdr:col>3</xdr:col>
      <xdr:colOff>447675</xdr:colOff>
      <xdr:row>15</xdr:row>
      <xdr:rowOff>200025</xdr:rowOff>
    </xdr:to>
    <xdr:sp>
      <xdr:nvSpPr>
        <xdr:cNvPr id="26" name="AutoShape 55"/>
        <xdr:cNvSpPr>
          <a:spLocks/>
        </xdr:cNvSpPr>
      </xdr:nvSpPr>
      <xdr:spPr>
        <a:xfrm>
          <a:off x="2276475" y="3714750"/>
          <a:ext cx="219075" cy="200025"/>
        </a:xfrm>
        <a:prstGeom prst="sun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104775</xdr:colOff>
      <xdr:row>0</xdr:row>
      <xdr:rowOff>38100</xdr:rowOff>
    </xdr:from>
    <xdr:to>
      <xdr:col>12</xdr:col>
      <xdr:colOff>285750</xdr:colOff>
      <xdr:row>0</xdr:row>
      <xdr:rowOff>200025</xdr:rowOff>
    </xdr:to>
    <xdr:sp>
      <xdr:nvSpPr>
        <xdr:cNvPr id="27" name="Oval 56"/>
        <xdr:cNvSpPr>
          <a:spLocks/>
        </xdr:cNvSpPr>
      </xdr:nvSpPr>
      <xdr:spPr>
        <a:xfrm>
          <a:off x="7753350" y="38100"/>
          <a:ext cx="180975" cy="16192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123825</xdr:colOff>
      <xdr:row>2</xdr:row>
      <xdr:rowOff>219075</xdr:rowOff>
    </xdr:from>
    <xdr:to>
      <xdr:col>12</xdr:col>
      <xdr:colOff>304800</xdr:colOff>
      <xdr:row>3</xdr:row>
      <xdr:rowOff>152400</xdr:rowOff>
    </xdr:to>
    <xdr:sp>
      <xdr:nvSpPr>
        <xdr:cNvPr id="28" name="Oval 57"/>
        <xdr:cNvSpPr>
          <a:spLocks/>
        </xdr:cNvSpPr>
      </xdr:nvSpPr>
      <xdr:spPr>
        <a:xfrm>
          <a:off x="7772400" y="714375"/>
          <a:ext cx="180975" cy="1809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6</xdr:row>
      <xdr:rowOff>38100</xdr:rowOff>
    </xdr:from>
    <xdr:to>
      <xdr:col>12</xdr:col>
      <xdr:colOff>323850</xdr:colOff>
      <xdr:row>6</xdr:row>
      <xdr:rowOff>200025</xdr:rowOff>
    </xdr:to>
    <xdr:sp>
      <xdr:nvSpPr>
        <xdr:cNvPr id="29" name="Oval 58"/>
        <xdr:cNvSpPr>
          <a:spLocks/>
        </xdr:cNvSpPr>
      </xdr:nvSpPr>
      <xdr:spPr>
        <a:xfrm>
          <a:off x="7791450" y="1524000"/>
          <a:ext cx="180975" cy="16192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95250</xdr:colOff>
      <xdr:row>2</xdr:row>
      <xdr:rowOff>0</xdr:rowOff>
    </xdr:from>
    <xdr:to>
      <xdr:col>12</xdr:col>
      <xdr:colOff>276225</xdr:colOff>
      <xdr:row>2</xdr:row>
      <xdr:rowOff>161925</xdr:rowOff>
    </xdr:to>
    <xdr:sp>
      <xdr:nvSpPr>
        <xdr:cNvPr id="30" name="Oval 59"/>
        <xdr:cNvSpPr>
          <a:spLocks/>
        </xdr:cNvSpPr>
      </xdr:nvSpPr>
      <xdr:spPr>
        <a:xfrm>
          <a:off x="7743825" y="495300"/>
          <a:ext cx="180975" cy="16192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8</xdr:row>
      <xdr:rowOff>47625</xdr:rowOff>
    </xdr:from>
    <xdr:to>
      <xdr:col>12</xdr:col>
      <xdr:colOff>323850</xdr:colOff>
      <xdr:row>8</xdr:row>
      <xdr:rowOff>209550</xdr:rowOff>
    </xdr:to>
    <xdr:sp>
      <xdr:nvSpPr>
        <xdr:cNvPr id="31" name="Oval 60"/>
        <xdr:cNvSpPr>
          <a:spLocks/>
        </xdr:cNvSpPr>
      </xdr:nvSpPr>
      <xdr:spPr>
        <a:xfrm>
          <a:off x="7791450" y="2028825"/>
          <a:ext cx="180975" cy="16192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161925</xdr:colOff>
      <xdr:row>4</xdr:row>
      <xdr:rowOff>19050</xdr:rowOff>
    </xdr:from>
    <xdr:to>
      <xdr:col>12</xdr:col>
      <xdr:colOff>342900</xdr:colOff>
      <xdr:row>4</xdr:row>
      <xdr:rowOff>180975</xdr:rowOff>
    </xdr:to>
    <xdr:sp>
      <xdr:nvSpPr>
        <xdr:cNvPr id="32" name="Oval 61"/>
        <xdr:cNvSpPr>
          <a:spLocks/>
        </xdr:cNvSpPr>
      </xdr:nvSpPr>
      <xdr:spPr>
        <a:xfrm>
          <a:off x="7810500" y="1009650"/>
          <a:ext cx="180975" cy="16192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123825</xdr:colOff>
      <xdr:row>1</xdr:row>
      <xdr:rowOff>9525</xdr:rowOff>
    </xdr:from>
    <xdr:to>
      <xdr:col>12</xdr:col>
      <xdr:colOff>304800</xdr:colOff>
      <xdr:row>1</xdr:row>
      <xdr:rowOff>171450</xdr:rowOff>
    </xdr:to>
    <xdr:sp>
      <xdr:nvSpPr>
        <xdr:cNvPr id="33" name="Oval 62"/>
        <xdr:cNvSpPr>
          <a:spLocks/>
        </xdr:cNvSpPr>
      </xdr:nvSpPr>
      <xdr:spPr>
        <a:xfrm>
          <a:off x="7772400" y="257175"/>
          <a:ext cx="180975" cy="16192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123825</xdr:colOff>
      <xdr:row>14</xdr:row>
      <xdr:rowOff>38100</xdr:rowOff>
    </xdr:from>
    <xdr:to>
      <xdr:col>12</xdr:col>
      <xdr:colOff>304800</xdr:colOff>
      <xdr:row>14</xdr:row>
      <xdr:rowOff>200025</xdr:rowOff>
    </xdr:to>
    <xdr:sp>
      <xdr:nvSpPr>
        <xdr:cNvPr id="34" name="Oval 63"/>
        <xdr:cNvSpPr>
          <a:spLocks/>
        </xdr:cNvSpPr>
      </xdr:nvSpPr>
      <xdr:spPr>
        <a:xfrm>
          <a:off x="7772400" y="3505200"/>
          <a:ext cx="180975" cy="16192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152400</xdr:colOff>
      <xdr:row>9</xdr:row>
      <xdr:rowOff>38100</xdr:rowOff>
    </xdr:from>
    <xdr:to>
      <xdr:col>12</xdr:col>
      <xdr:colOff>333375</xdr:colOff>
      <xdr:row>9</xdr:row>
      <xdr:rowOff>200025</xdr:rowOff>
    </xdr:to>
    <xdr:sp>
      <xdr:nvSpPr>
        <xdr:cNvPr id="35" name="Oval 64"/>
        <xdr:cNvSpPr>
          <a:spLocks/>
        </xdr:cNvSpPr>
      </xdr:nvSpPr>
      <xdr:spPr>
        <a:xfrm>
          <a:off x="7800975" y="2266950"/>
          <a:ext cx="180975" cy="16192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152400</xdr:colOff>
      <xdr:row>12</xdr:row>
      <xdr:rowOff>9525</xdr:rowOff>
    </xdr:from>
    <xdr:to>
      <xdr:col>12</xdr:col>
      <xdr:colOff>333375</xdr:colOff>
      <xdr:row>12</xdr:row>
      <xdr:rowOff>171450</xdr:rowOff>
    </xdr:to>
    <xdr:sp>
      <xdr:nvSpPr>
        <xdr:cNvPr id="36" name="Oval 65"/>
        <xdr:cNvSpPr>
          <a:spLocks/>
        </xdr:cNvSpPr>
      </xdr:nvSpPr>
      <xdr:spPr>
        <a:xfrm>
          <a:off x="7800975" y="2981325"/>
          <a:ext cx="180975" cy="16192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104775</xdr:colOff>
      <xdr:row>15</xdr:row>
      <xdr:rowOff>9525</xdr:rowOff>
    </xdr:from>
    <xdr:to>
      <xdr:col>12</xdr:col>
      <xdr:colOff>342900</xdr:colOff>
      <xdr:row>15</xdr:row>
      <xdr:rowOff>228600</xdr:rowOff>
    </xdr:to>
    <xdr:sp>
      <xdr:nvSpPr>
        <xdr:cNvPr id="37" name="AutoShape 66"/>
        <xdr:cNvSpPr>
          <a:spLocks/>
        </xdr:cNvSpPr>
      </xdr:nvSpPr>
      <xdr:spPr>
        <a:xfrm>
          <a:off x="7753350" y="3724275"/>
          <a:ext cx="238125" cy="219075"/>
        </a:xfrm>
        <a:prstGeom prst="sun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123825</xdr:colOff>
      <xdr:row>7</xdr:row>
      <xdr:rowOff>28575</xdr:rowOff>
    </xdr:from>
    <xdr:to>
      <xdr:col>12</xdr:col>
      <xdr:colOff>361950</xdr:colOff>
      <xdr:row>8</xdr:row>
      <xdr:rowOff>9525</xdr:rowOff>
    </xdr:to>
    <xdr:sp>
      <xdr:nvSpPr>
        <xdr:cNvPr id="38" name="AutoShape 67"/>
        <xdr:cNvSpPr>
          <a:spLocks/>
        </xdr:cNvSpPr>
      </xdr:nvSpPr>
      <xdr:spPr>
        <a:xfrm>
          <a:off x="7772400" y="1762125"/>
          <a:ext cx="238125" cy="228600"/>
        </a:xfrm>
        <a:prstGeom prst="sun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5</xdr:row>
      <xdr:rowOff>19050</xdr:rowOff>
    </xdr:from>
    <xdr:to>
      <xdr:col>12</xdr:col>
      <xdr:colOff>371475</xdr:colOff>
      <xdr:row>6</xdr:row>
      <xdr:rowOff>0</xdr:rowOff>
    </xdr:to>
    <xdr:sp>
      <xdr:nvSpPr>
        <xdr:cNvPr id="39" name="AutoShape 68"/>
        <xdr:cNvSpPr>
          <a:spLocks/>
        </xdr:cNvSpPr>
      </xdr:nvSpPr>
      <xdr:spPr>
        <a:xfrm>
          <a:off x="7781925" y="1257300"/>
          <a:ext cx="238125" cy="228600"/>
        </a:xfrm>
        <a:prstGeom prst="sun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104775</xdr:colOff>
      <xdr:row>12</xdr:row>
      <xdr:rowOff>228600</xdr:rowOff>
    </xdr:from>
    <xdr:to>
      <xdr:col>12</xdr:col>
      <xdr:colOff>342900</xdr:colOff>
      <xdr:row>13</xdr:row>
      <xdr:rowOff>209550</xdr:rowOff>
    </xdr:to>
    <xdr:sp>
      <xdr:nvSpPr>
        <xdr:cNvPr id="40" name="AutoShape 69"/>
        <xdr:cNvSpPr>
          <a:spLocks/>
        </xdr:cNvSpPr>
      </xdr:nvSpPr>
      <xdr:spPr>
        <a:xfrm>
          <a:off x="7753350" y="3200400"/>
          <a:ext cx="238125" cy="228600"/>
        </a:xfrm>
        <a:prstGeom prst="sun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104775</xdr:colOff>
      <xdr:row>11</xdr:row>
      <xdr:rowOff>38100</xdr:rowOff>
    </xdr:from>
    <xdr:to>
      <xdr:col>12</xdr:col>
      <xdr:colOff>304800</xdr:colOff>
      <xdr:row>11</xdr:row>
      <xdr:rowOff>190500</xdr:rowOff>
    </xdr:to>
    <xdr:sp>
      <xdr:nvSpPr>
        <xdr:cNvPr id="41" name="Oval 70"/>
        <xdr:cNvSpPr>
          <a:spLocks/>
        </xdr:cNvSpPr>
      </xdr:nvSpPr>
      <xdr:spPr>
        <a:xfrm>
          <a:off x="7753350" y="2762250"/>
          <a:ext cx="200025" cy="16192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123825</xdr:colOff>
      <xdr:row>10</xdr:row>
      <xdr:rowOff>47625</xdr:rowOff>
    </xdr:from>
    <xdr:to>
      <xdr:col>12</xdr:col>
      <xdr:colOff>323850</xdr:colOff>
      <xdr:row>10</xdr:row>
      <xdr:rowOff>200025</xdr:rowOff>
    </xdr:to>
    <xdr:sp>
      <xdr:nvSpPr>
        <xdr:cNvPr id="42" name="Oval 72"/>
        <xdr:cNvSpPr>
          <a:spLocks/>
        </xdr:cNvSpPr>
      </xdr:nvSpPr>
      <xdr:spPr>
        <a:xfrm>
          <a:off x="7772400" y="2524125"/>
          <a:ext cx="200025" cy="16192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190500</xdr:colOff>
      <xdr:row>11</xdr:row>
      <xdr:rowOff>66675</xdr:rowOff>
    </xdr:from>
    <xdr:to>
      <xdr:col>10</xdr:col>
      <xdr:colOff>400050</xdr:colOff>
      <xdr:row>11</xdr:row>
      <xdr:rowOff>190500</xdr:rowOff>
    </xdr:to>
    <xdr:sp>
      <xdr:nvSpPr>
        <xdr:cNvPr id="43" name="Oval 73"/>
        <xdr:cNvSpPr>
          <a:spLocks/>
        </xdr:cNvSpPr>
      </xdr:nvSpPr>
      <xdr:spPr>
        <a:xfrm>
          <a:off x="6619875" y="2790825"/>
          <a:ext cx="209550" cy="13335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209550</xdr:colOff>
      <xdr:row>12</xdr:row>
      <xdr:rowOff>66675</xdr:rowOff>
    </xdr:from>
    <xdr:to>
      <xdr:col>10</xdr:col>
      <xdr:colOff>390525</xdr:colOff>
      <xdr:row>12</xdr:row>
      <xdr:rowOff>180975</xdr:rowOff>
    </xdr:to>
    <xdr:sp>
      <xdr:nvSpPr>
        <xdr:cNvPr id="44" name="Oval 74"/>
        <xdr:cNvSpPr>
          <a:spLocks/>
        </xdr:cNvSpPr>
      </xdr:nvSpPr>
      <xdr:spPr>
        <a:xfrm>
          <a:off x="6638925" y="3038475"/>
          <a:ext cx="180975" cy="12382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@maiusc(I1)" TargetMode="External" /><Relationship Id="rId2" Type="http://schemas.openxmlformats.org/officeDocument/2006/relationships/hyperlink" Target="mailto:=@maiusc(I2)" TargetMode="External" /><Relationship Id="rId3" Type="http://schemas.openxmlformats.org/officeDocument/2006/relationships/hyperlink" Target="mailto:=@minusc(I1)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 topLeftCell="A1">
      <selection activeCell="F22" sqref="F22"/>
    </sheetView>
  </sheetViews>
  <sheetFormatPr defaultColWidth="9.140625" defaultRowHeight="12.75"/>
  <cols>
    <col min="3" max="3" width="12.421875" style="0" customWidth="1"/>
    <col min="5" max="5" width="10.8515625" style="0" customWidth="1"/>
    <col min="13" max="13" width="7.140625" style="0" customWidth="1"/>
    <col min="14" max="14" width="9.140625" style="0" hidden="1" customWidth="1"/>
    <col min="15" max="15" width="18.8515625" style="0" customWidth="1"/>
  </cols>
  <sheetData>
    <row r="1" spans="1:16" ht="19.5" customHeight="1">
      <c r="A1" s="35" t="str">
        <f>UPPER(I1)</f>
        <v>G</v>
      </c>
      <c r="B1" s="35" t="str">
        <f>UPPER(I2)</f>
        <v>R</v>
      </c>
      <c r="C1" s="7" t="s">
        <v>3</v>
      </c>
      <c r="D1" s="8" t="s">
        <v>4</v>
      </c>
      <c r="E1" s="9" t="s">
        <v>1</v>
      </c>
      <c r="F1" s="9" t="s">
        <v>2</v>
      </c>
      <c r="H1" s="26" t="str">
        <f>+E2</f>
        <v>giallo</v>
      </c>
      <c r="I1" s="1" t="s">
        <v>48</v>
      </c>
      <c r="J1" s="26" t="str">
        <f>+F2</f>
        <v>verde</v>
      </c>
      <c r="K1" s="3" t="str">
        <f>+A2</f>
        <v>g</v>
      </c>
      <c r="L1" s="2"/>
      <c r="M1" s="1"/>
      <c r="O1" s="12" t="str">
        <f>+A1&amp;A1&amp;B1&amp;B1</f>
        <v>GGRR</v>
      </c>
      <c r="P1" s="5"/>
    </row>
    <row r="2" spans="1:16" ht="19.5" customHeight="1">
      <c r="A2" s="35" t="str">
        <f>LOWER(I1)</f>
        <v>g</v>
      </c>
      <c r="B2" t="str">
        <f>LOWER(I2)</f>
        <v>r</v>
      </c>
      <c r="C2" s="24" t="s">
        <v>42</v>
      </c>
      <c r="E2" s="31" t="s">
        <v>44</v>
      </c>
      <c r="F2" s="32" t="s">
        <v>45</v>
      </c>
      <c r="H2" s="28" t="str">
        <f>+E3</f>
        <v>liscio</v>
      </c>
      <c r="I2" s="2" t="s">
        <v>49</v>
      </c>
      <c r="J2" s="28" t="str">
        <f>+F3</f>
        <v>rugoso</v>
      </c>
      <c r="K2" s="4" t="str">
        <f>+B2</f>
        <v>r</v>
      </c>
      <c r="L2" s="2"/>
      <c r="M2" s="1"/>
      <c r="O2" s="12" t="str">
        <f>+A1&amp;A1&amp;B1&amp;B2</f>
        <v>GGRr</v>
      </c>
      <c r="P2" s="5"/>
    </row>
    <row r="3" spans="3:15" ht="19.5" customHeight="1">
      <c r="C3" s="29" t="s">
        <v>43</v>
      </c>
      <c r="E3" s="33" t="s">
        <v>46</v>
      </c>
      <c r="F3" s="34" t="s">
        <v>47</v>
      </c>
      <c r="L3" s="2"/>
      <c r="M3" s="1"/>
      <c r="O3" s="12" t="str">
        <f>+A1&amp;A2&amp;B1&amp;B1</f>
        <v>GgRR</v>
      </c>
    </row>
    <row r="4" spans="5:15" ht="19.5" customHeight="1">
      <c r="E4" t="s">
        <v>9</v>
      </c>
      <c r="F4" t="s">
        <v>10</v>
      </c>
      <c r="H4" s="41" t="s">
        <v>50</v>
      </c>
      <c r="I4" s="41"/>
      <c r="L4" s="2"/>
      <c r="M4" s="1"/>
      <c r="O4" s="12" t="str">
        <f>+A1&amp;A2&amp;B1&amp;B2</f>
        <v>GgRr</v>
      </c>
    </row>
    <row r="5" spans="2:15" ht="19.5" customHeight="1">
      <c r="B5" s="6" t="s">
        <v>29</v>
      </c>
      <c r="C5" s="6" t="s">
        <v>30</v>
      </c>
      <c r="D5" s="6" t="s">
        <v>31</v>
      </c>
      <c r="L5" s="2"/>
      <c r="M5" s="1"/>
      <c r="O5" s="12" t="str">
        <f>+A1&amp;A1&amp;B1&amp;B2</f>
        <v>GGRr</v>
      </c>
    </row>
    <row r="6" spans="2:15" ht="19.5" customHeight="1">
      <c r="B6" s="22" t="s">
        <v>27</v>
      </c>
      <c r="C6" s="22" t="str">
        <f>+O4</f>
        <v>GgRr</v>
      </c>
      <c r="D6" s="14" t="str">
        <f>+O18</f>
        <v>GR</v>
      </c>
      <c r="E6" s="14" t="str">
        <f>+O19</f>
        <v>Gr</v>
      </c>
      <c r="F6" s="14" t="str">
        <f>+O20</f>
        <v>gR</v>
      </c>
      <c r="G6" s="14" t="str">
        <f>+O21</f>
        <v>gr</v>
      </c>
      <c r="H6" s="14" t="s">
        <v>6</v>
      </c>
      <c r="L6" s="4"/>
      <c r="M6" s="1"/>
      <c r="O6" s="12" t="str">
        <f>+A1&amp;A1&amp;B2&amp;B2</f>
        <v>GGrr</v>
      </c>
    </row>
    <row r="7" spans="3:15" ht="19.5" customHeight="1">
      <c r="C7" s="21" t="str">
        <f>+O18</f>
        <v>GR</v>
      </c>
      <c r="D7" s="1" t="str">
        <f>+O1</f>
        <v>GGRR</v>
      </c>
      <c r="E7" s="1" t="str">
        <f>+O5</f>
        <v>GGRr</v>
      </c>
      <c r="F7" s="1" t="str">
        <f>+O9</f>
        <v>GgRR</v>
      </c>
      <c r="G7" s="1" t="str">
        <f>+O13</f>
        <v>GgRr</v>
      </c>
      <c r="L7" s="2"/>
      <c r="M7" s="1"/>
      <c r="O7" s="12" t="str">
        <f>+A1&amp;A2&amp;B1&amp;B2</f>
        <v>GgRr</v>
      </c>
    </row>
    <row r="8" spans="3:15" ht="19.5" customHeight="1">
      <c r="C8" s="21" t="str">
        <f>+O19</f>
        <v>Gr</v>
      </c>
      <c r="D8" s="1" t="str">
        <f>+O2</f>
        <v>GGRr</v>
      </c>
      <c r="E8" s="1" t="str">
        <f>+O6</f>
        <v>GGrr</v>
      </c>
      <c r="F8" s="1" t="str">
        <f>+O10</f>
        <v>GgRr</v>
      </c>
      <c r="G8" s="1" t="str">
        <f>+O14</f>
        <v>Ggrr</v>
      </c>
      <c r="L8" s="4"/>
      <c r="M8" s="1"/>
      <c r="O8" s="12" t="str">
        <f>+A1&amp;A2&amp;B2&amp;B2</f>
        <v>Ggrr</v>
      </c>
    </row>
    <row r="9" spans="3:15" ht="19.5" customHeight="1">
      <c r="C9" s="21" t="str">
        <f>+O20</f>
        <v>gR</v>
      </c>
      <c r="D9" s="1" t="str">
        <f>+O3</f>
        <v>GgRR</v>
      </c>
      <c r="E9" s="1" t="str">
        <f>+O7</f>
        <v>GgRr</v>
      </c>
      <c r="F9" s="3" t="str">
        <f>+O11</f>
        <v>ggRR</v>
      </c>
      <c r="G9" s="3" t="str">
        <f>+O15</f>
        <v>ggRr</v>
      </c>
      <c r="L9" s="2"/>
      <c r="M9" s="1"/>
      <c r="O9" s="12" t="str">
        <f>+A1&amp;A2&amp;B1&amp;B1</f>
        <v>GgRR</v>
      </c>
    </row>
    <row r="10" spans="2:15" ht="19.5" customHeight="1">
      <c r="B10" s="21" t="s">
        <v>6</v>
      </c>
      <c r="C10" s="21" t="str">
        <f>+O21</f>
        <v>gr</v>
      </c>
      <c r="D10" s="1" t="str">
        <f>+O4</f>
        <v>GgRr</v>
      </c>
      <c r="E10" s="1" t="str">
        <f>+O8</f>
        <v>Ggrr</v>
      </c>
      <c r="F10" s="3" t="str">
        <f>+O12</f>
        <v>ggRr</v>
      </c>
      <c r="G10" s="3" t="str">
        <f>+O16</f>
        <v>ggrr</v>
      </c>
      <c r="L10" s="2"/>
      <c r="M10" s="1"/>
      <c r="O10" s="12" t="str">
        <f>+A1&amp;A2&amp;B1&amp;B2</f>
        <v>GgRr</v>
      </c>
    </row>
    <row r="11" spans="3:15" ht="19.5" customHeight="1">
      <c r="C11" s="23" t="str">
        <f>+O4</f>
        <v>GgRr</v>
      </c>
      <c r="L11" s="2"/>
      <c r="M11" s="3"/>
      <c r="O11" s="12" t="str">
        <f>+A2&amp;A2&amp;B1&amp;B1</f>
        <v>ggRR</v>
      </c>
    </row>
    <row r="12" spans="3:15" ht="19.5" customHeight="1">
      <c r="C12" s="23" t="s">
        <v>28</v>
      </c>
      <c r="H12" s="16" t="s">
        <v>12</v>
      </c>
      <c r="I12" s="16" t="s">
        <v>13</v>
      </c>
      <c r="J12" s="1" t="str">
        <f>+H1</f>
        <v>giallo</v>
      </c>
      <c r="L12" s="2"/>
      <c r="M12" s="3"/>
      <c r="O12" s="12" t="str">
        <f>+A2&amp;A2&amp;B1&amp;B2</f>
        <v>ggRr</v>
      </c>
    </row>
    <row r="13" spans="2:15" ht="19.5" customHeight="1">
      <c r="B13" t="str">
        <f>+H1</f>
        <v>giallo</v>
      </c>
      <c r="C13" t="str">
        <f>+H2</f>
        <v>liscio</v>
      </c>
      <c r="D13" s="1"/>
      <c r="E13" s="6" t="s">
        <v>0</v>
      </c>
      <c r="F13" s="6" t="s">
        <v>7</v>
      </c>
      <c r="H13" s="17" t="s">
        <v>14</v>
      </c>
      <c r="I13" s="17" t="s">
        <v>15</v>
      </c>
      <c r="J13" s="3" t="str">
        <f>+J1</f>
        <v>verde</v>
      </c>
      <c r="L13" s="2"/>
      <c r="M13" s="1"/>
      <c r="O13" s="12" t="str">
        <f>+A1&amp;A2&amp;B1&amp;B2</f>
        <v>GgRr</v>
      </c>
    </row>
    <row r="14" spans="2:15" ht="19.5" customHeight="1">
      <c r="B14" t="str">
        <f>+H1</f>
        <v>giallo</v>
      </c>
      <c r="C14" t="str">
        <f>+J2</f>
        <v>rugoso</v>
      </c>
      <c r="D14" s="1"/>
      <c r="E14" s="6" t="s">
        <v>0</v>
      </c>
      <c r="F14" s="6" t="s">
        <v>11</v>
      </c>
      <c r="L14" s="4"/>
      <c r="M14" s="1"/>
      <c r="O14" s="12" t="str">
        <f>+A1&amp;A2&amp;B2&amp;B2</f>
        <v>Ggrr</v>
      </c>
    </row>
    <row r="15" spans="2:15" ht="19.5" customHeight="1">
      <c r="B15" t="str">
        <f>+J1</f>
        <v>verde</v>
      </c>
      <c r="C15" t="str">
        <f>+H2</f>
        <v>liscio</v>
      </c>
      <c r="D15" s="3"/>
      <c r="E15" s="6" t="s">
        <v>0</v>
      </c>
      <c r="F15" s="6" t="s">
        <v>11</v>
      </c>
      <c r="H15" s="38" t="s">
        <v>12</v>
      </c>
      <c r="I15" s="38" t="s">
        <v>13</v>
      </c>
      <c r="J15" s="2" t="str">
        <f>+H2</f>
        <v>liscio</v>
      </c>
      <c r="L15" s="2"/>
      <c r="M15" s="3"/>
      <c r="O15" s="12" t="str">
        <f>+A2&amp;A2&amp;B1&amp;B2</f>
        <v>ggRr</v>
      </c>
    </row>
    <row r="16" spans="2:15" ht="19.5" customHeight="1">
      <c r="B16" t="str">
        <f>+J1</f>
        <v>verde</v>
      </c>
      <c r="C16" t="str">
        <f>+J2</f>
        <v>rugoso</v>
      </c>
      <c r="D16" s="3"/>
      <c r="E16" s="6" t="s">
        <v>0</v>
      </c>
      <c r="F16" s="6" t="s">
        <v>8</v>
      </c>
      <c r="H16" s="39" t="s">
        <v>14</v>
      </c>
      <c r="I16" s="40" t="s">
        <v>16</v>
      </c>
      <c r="J16" s="4" t="str">
        <f>+J2</f>
        <v>rugoso</v>
      </c>
      <c r="L16" s="4"/>
      <c r="M16" s="3"/>
      <c r="O16" s="12" t="str">
        <f>+A2&amp;A2&amp;B2&amp;B2</f>
        <v>ggrr</v>
      </c>
    </row>
    <row r="17" spans="1:15" ht="19.5" customHeight="1">
      <c r="A17" s="6" t="s">
        <v>26</v>
      </c>
      <c r="B17" s="6" t="s">
        <v>32</v>
      </c>
      <c r="C17" s="25" t="s">
        <v>33</v>
      </c>
      <c r="D17" s="6" t="s">
        <v>34</v>
      </c>
      <c r="E17" s="6" t="s">
        <v>38</v>
      </c>
      <c r="F17" s="6" t="s">
        <v>39</v>
      </c>
      <c r="O17" s="11" t="s">
        <v>5</v>
      </c>
    </row>
    <row r="18" spans="1:15" ht="19.5" customHeight="1">
      <c r="A18" s="19" t="s">
        <v>20</v>
      </c>
      <c r="B18" s="18" t="s">
        <v>21</v>
      </c>
      <c r="C18" s="6" t="s">
        <v>22</v>
      </c>
      <c r="D18" t="s">
        <v>0</v>
      </c>
      <c r="E18" s="26" t="s">
        <v>35</v>
      </c>
      <c r="F18" s="6" t="s">
        <v>3</v>
      </c>
      <c r="G18" t="s">
        <v>0</v>
      </c>
      <c r="H18" s="15" t="s">
        <v>17</v>
      </c>
      <c r="J18" s="1"/>
      <c r="K18" t="str">
        <f>+H1</f>
        <v>giallo</v>
      </c>
      <c r="L18" t="str">
        <f>+H2</f>
        <v>liscio</v>
      </c>
      <c r="M18" s="13" t="s">
        <v>6</v>
      </c>
      <c r="O18" s="13" t="str">
        <f>+A1&amp;B1</f>
        <v>GR</v>
      </c>
    </row>
    <row r="19" spans="1:15" ht="19.5" customHeight="1">
      <c r="A19" s="5" t="s">
        <v>0</v>
      </c>
      <c r="B19" s="37" t="s">
        <v>0</v>
      </c>
      <c r="C19" s="20" t="s">
        <v>0</v>
      </c>
      <c r="D19" s="20" t="s">
        <v>0</v>
      </c>
      <c r="E19" s="27" t="s">
        <v>36</v>
      </c>
      <c r="F19" s="5" t="s">
        <v>40</v>
      </c>
      <c r="H19" s="15" t="s">
        <v>18</v>
      </c>
      <c r="J19" s="1"/>
      <c r="K19" t="str">
        <f>+H1</f>
        <v>giallo</v>
      </c>
      <c r="L19" t="str">
        <f>+J2</f>
        <v>rugoso</v>
      </c>
      <c r="M19" s="13"/>
      <c r="O19" s="13" t="str">
        <f>+A1&amp;B2</f>
        <v>Gr</v>
      </c>
    </row>
    <row r="20" spans="1:15" ht="19.5" customHeight="1">
      <c r="A20" s="2" t="s">
        <v>24</v>
      </c>
      <c r="B20" s="6" t="s">
        <v>23</v>
      </c>
      <c r="C20" s="6" t="s">
        <v>25</v>
      </c>
      <c r="E20" s="30" t="s">
        <v>37</v>
      </c>
      <c r="F20" s="36" t="s">
        <v>41</v>
      </c>
      <c r="H20" s="15" t="s">
        <v>18</v>
      </c>
      <c r="J20" s="3"/>
      <c r="K20" t="str">
        <f>+J1</f>
        <v>verde</v>
      </c>
      <c r="L20" t="str">
        <f>+H2</f>
        <v>liscio</v>
      </c>
      <c r="M20" s="13"/>
      <c r="O20" s="13" t="str">
        <f>+A2&amp;B1</f>
        <v>gR</v>
      </c>
    </row>
    <row r="21" spans="1:15" ht="19.5" customHeight="1">
      <c r="A21" s="5" t="s">
        <v>0</v>
      </c>
      <c r="B21" s="6" t="s">
        <v>0</v>
      </c>
      <c r="C21" s="6" t="s">
        <v>0</v>
      </c>
      <c r="H21" s="15" t="s">
        <v>19</v>
      </c>
      <c r="J21" s="3"/>
      <c r="K21" t="str">
        <f>+J1</f>
        <v>verde</v>
      </c>
      <c r="L21" t="str">
        <f>+J2</f>
        <v>rugoso</v>
      </c>
      <c r="M21" s="10" t="s">
        <v>0</v>
      </c>
      <c r="O21" s="13" t="str">
        <f>+A2&amp;B2</f>
        <v>gr</v>
      </c>
    </row>
    <row r="22" ht="19.5" customHeight="1">
      <c r="O22" s="20"/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</sheetData>
  <hyperlinks>
    <hyperlink ref="A1" r:id="rId1" display="=@maiusc(I1)"/>
    <hyperlink ref="B1" r:id="rId2" display="=@maiusc(I2)"/>
    <hyperlink ref="A2" r:id="rId3" display="=@minusc(I1)"/>
  </hyperlinks>
  <printOptions/>
  <pageMargins left="0.75" right="0.75" top="1" bottom="1" header="0.5" footer="0.5"/>
  <pageSetup horizontalDpi="300" verticalDpi="3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2012-11-20T04:41:00Z</dcterms:created>
  <dcterms:modified xsi:type="dcterms:W3CDTF">2012-11-20T14:22:48Z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