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<sst xmlns="http://schemas.openxmlformats.org/spreadsheetml/2006/main" count="42" uniqueCount="27">
  <si>
    <t xml:space="preserve">  due spazi iniziali e tre finali da eliminare</t>
  </si>
  <si>
    <t>ANNULLA.SPAZI(stringa)</t>
  </si>
  <si>
    <t>CODICE=("Asia")</t>
  </si>
  <si>
    <t>CODICE.CARATT(65)</t>
  </si>
  <si>
    <t>CONCATENA("cielo";"sereno")</t>
  </si>
  <si>
    <t>DESTRA("lodare";3)</t>
  </si>
  <si>
    <t>FISSO(123,456;2)</t>
  </si>
  <si>
    <t>IDENTICO("Asia";"asia")</t>
  </si>
  <si>
    <t>IDENTICO("asia";"asia")</t>
  </si>
  <si>
    <t>LUNGHEZZA("lodare")</t>
  </si>
  <si>
    <t>MAIUSC("AsiaTICA")</t>
  </si>
  <si>
    <t>MAIUSC.INIZ("loDARe sempre")</t>
  </si>
  <si>
    <t>MINUSC("LODARE")</t>
  </si>
  <si>
    <t>RICERCA("A";"padova";1)</t>
  </si>
  <si>
    <t>RIMPIAZZA("abcxxxdefg";1;3;"yyy")</t>
  </si>
  <si>
    <t>RIMPIAZZA("abcxxxdefgh";4;3;"YYY")</t>
  </si>
  <si>
    <t>RIPETI("xxx";3)</t>
  </si>
  <si>
    <t>SINISTRA("lodare";4)</t>
  </si>
  <si>
    <t>SOSTITUISCI("xxx yyy zzz";"yyy";"AAA";1)</t>
  </si>
  <si>
    <t>STRINGA.ESTRAI("lodare";2;3)</t>
  </si>
  <si>
    <t>T(12)</t>
  </si>
  <si>
    <t>T("lodare")</t>
  </si>
  <si>
    <t>TESTO(125;2)</t>
  </si>
  <si>
    <t>TROVA("da";"lodare";1)</t>
  </si>
  <si>
    <t>VALORE(125)</t>
  </si>
  <si>
    <t>VALUTA(1259;2)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</si>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</sst>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 quotePrefix="1">
      <alignment horizontal="left"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 quotePrefix="1">
      <alignment horizontal="left"/>
    </xf>
    <xf numFmtId="0" fontId="2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0">
      <selection activeCell="A21" sqref="A21:C22"/>
    </sheetView>
  </sheetViews>
  <sheetFormatPr defaultColWidth="9.140625" defaultRowHeight="12.75"/>
  <cols>
    <col min="2" max="2" width="43.00390625" style="2" customWidth="1"/>
    <col min="3" max="3" width="47.140625" style="2" customWidth="1"/>
  </cols>
  <sheetData>
    <row r="1" spans="1:3" ht="19.5" customHeight="1">
      <c r="A1" t="s">
        <v>26</v>
      </c>
      <c r="B1" s="1" t="s">
        <v>1</v>
      </c>
      <c r="C1" s="1" t="s">
        <v>0</v>
      </c>
    </row>
    <row r="2" spans="1:3" ht="19.5" customHeight="1">
      <c r="A2" t="s">
        <v>26</v>
      </c>
      <c r="C2" s="2" t="str">
        <f>TRIM(+C1)</f>
        <v>due spazi iniziali e tre finali da eliminare</v>
      </c>
    </row>
    <row r="3" spans="1:3" ht="19.5" customHeight="1">
      <c r="A3" s="3" t="s">
        <v>26</v>
      </c>
      <c r="B3" s="4" t="s">
        <v>2</v>
      </c>
      <c r="C3" s="5">
        <f>CODE("Asia")</f>
        <v>65</v>
      </c>
    </row>
    <row r="4" spans="1:3" ht="19.5" customHeight="1">
      <c r="A4" s="3" t="s">
        <v>26</v>
      </c>
      <c r="B4" s="4" t="s">
        <v>3</v>
      </c>
      <c r="C4" s="5" t="str">
        <f>CHAR(65)</f>
        <v>A</v>
      </c>
    </row>
    <row r="5" spans="1:3" ht="19.5" customHeight="1">
      <c r="A5" t="s">
        <v>26</v>
      </c>
      <c r="B5" s="1" t="s">
        <v>4</v>
      </c>
      <c r="C5" s="2" t="str">
        <f>CONCATENATE("cielo","sereno")</f>
        <v>cielosereno</v>
      </c>
    </row>
    <row r="6" spans="1:3" ht="19.5" customHeight="1">
      <c r="A6" t="s">
        <v>26</v>
      </c>
      <c r="B6" s="1" t="s">
        <v>5</v>
      </c>
      <c r="C6" s="2" t="str">
        <f>RIGHT("lodare",3)</f>
        <v>are</v>
      </c>
    </row>
    <row r="7" spans="1:3" ht="19.5" customHeight="1">
      <c r="A7" t="s">
        <v>26</v>
      </c>
      <c r="B7" s="1" t="s">
        <v>6</v>
      </c>
      <c r="C7" s="2" t="str">
        <f>FIXED(123.456,2)</f>
        <v>123,46</v>
      </c>
    </row>
    <row r="8" spans="1:3" ht="19.5" customHeight="1">
      <c r="A8" s="3" t="s">
        <v>26</v>
      </c>
      <c r="B8" s="4" t="s">
        <v>7</v>
      </c>
      <c r="C8" s="5" t="b">
        <f>EXACT("Asia","asia")</f>
        <v>0</v>
      </c>
    </row>
    <row r="9" spans="1:3" ht="19.5" customHeight="1">
      <c r="A9" s="3" t="s">
        <v>26</v>
      </c>
      <c r="B9" s="4" t="s">
        <v>8</v>
      </c>
      <c r="C9" s="5" t="b">
        <f>EXACT("asia","asia")</f>
        <v>1</v>
      </c>
    </row>
    <row r="10" spans="1:3" ht="19.5" customHeight="1">
      <c r="A10" t="s">
        <v>26</v>
      </c>
      <c r="B10" s="1" t="s">
        <v>9</v>
      </c>
      <c r="C10" s="2">
        <f>LEN("lodare")</f>
        <v>6</v>
      </c>
    </row>
    <row r="11" spans="1:3" ht="19.5" customHeight="1">
      <c r="A11" s="6" t="s">
        <v>26</v>
      </c>
      <c r="B11" s="7" t="s">
        <v>10</v>
      </c>
      <c r="C11" s="8" t="str">
        <f>UPPER("AsiaTICA")</f>
        <v>ASIATICA</v>
      </c>
    </row>
    <row r="12" spans="1:3" ht="19.5" customHeight="1">
      <c r="A12" s="6" t="s">
        <v>26</v>
      </c>
      <c r="B12" s="7" t="s">
        <v>11</v>
      </c>
      <c r="C12" s="8" t="str">
        <f>PROPER("loDARe sempre")</f>
        <v>Lodare Sempre</v>
      </c>
    </row>
    <row r="13" spans="1:3" ht="19.5" customHeight="1">
      <c r="A13" s="6" t="s">
        <v>26</v>
      </c>
      <c r="B13" s="7" t="s">
        <v>12</v>
      </c>
      <c r="C13" s="8" t="str">
        <f>LOWER("LODARE")</f>
        <v>lodare</v>
      </c>
    </row>
    <row r="14" spans="1:3" ht="19.5" customHeight="1">
      <c r="A14" t="s">
        <v>26</v>
      </c>
      <c r="B14" s="1" t="s">
        <v>13</v>
      </c>
      <c r="C14" s="2">
        <f>SEARCH("A","padova",1)</f>
        <v>2</v>
      </c>
    </row>
    <row r="15" spans="1:3" ht="19.5" customHeight="1">
      <c r="A15" s="3" t="s">
        <v>26</v>
      </c>
      <c r="B15" s="4" t="s">
        <v>14</v>
      </c>
      <c r="C15" s="5" t="str">
        <f>REPLACE("abcxxxdefgh",1,3,"yyy")</f>
        <v>yyyxxxdefgh</v>
      </c>
    </row>
    <row r="16" spans="1:3" ht="19.5" customHeight="1">
      <c r="A16" s="3" t="s">
        <v>26</v>
      </c>
      <c r="B16" s="4" t="s">
        <v>15</v>
      </c>
      <c r="C16" s="5" t="str">
        <f>REPLACE("abcxxxdefgh",4,3,"YYY")</f>
        <v>abcYYYdefgh</v>
      </c>
    </row>
    <row r="17" spans="2:3" ht="19.5" customHeight="1">
      <c r="B17" s="1" t="s">
        <v>16</v>
      </c>
      <c r="C17" s="2" t="str">
        <f>REPT("xxx",3)</f>
        <v>xxxxxxxxx</v>
      </c>
    </row>
    <row r="18" spans="2:3" ht="19.5" customHeight="1">
      <c r="B18" s="1" t="s">
        <v>17</v>
      </c>
      <c r="C18" s="2" t="str">
        <f>LEFT("lodare",4)</f>
        <v>loda</v>
      </c>
    </row>
    <row r="19" spans="2:3" ht="19.5" customHeight="1">
      <c r="B19" s="1" t="s">
        <v>18</v>
      </c>
      <c r="C19" s="2" t="str">
        <f>SUBSTITUTE("xxx yyy zzz","yyy","AAA",1)</f>
        <v>xxx AAA zzz</v>
      </c>
    </row>
    <row r="20" spans="2:3" ht="19.5" customHeight="1">
      <c r="B20" s="1" t="s">
        <v>19</v>
      </c>
      <c r="C20" s="2" t="str">
        <f>MID("lodare",2,3)</f>
        <v>oda</v>
      </c>
    </row>
    <row r="21" spans="1:3" ht="19.5" customHeight="1">
      <c r="A21" s="3"/>
      <c r="B21" s="4" t="s">
        <v>20</v>
      </c>
      <c r="C21" s="5">
        <f>T(12)</f>
      </c>
    </row>
    <row r="22" spans="1:3" ht="19.5" customHeight="1">
      <c r="A22" s="3"/>
      <c r="B22" s="4" t="s">
        <v>21</v>
      </c>
      <c r="C22" s="5" t="str">
        <f>T("lodare")</f>
        <v>lodare</v>
      </c>
    </row>
    <row r="23" spans="2:3" ht="19.5" customHeight="1">
      <c r="B23" s="1" t="s">
        <v>22</v>
      </c>
      <c r="C23" s="2" t="str">
        <f>TEXT(125,2)</f>
        <v>2</v>
      </c>
    </row>
    <row r="24" spans="2:3" ht="19.5" customHeight="1">
      <c r="B24" s="1" t="s">
        <v>23</v>
      </c>
      <c r="C24" s="2">
        <f>FIND("da","lodare",1)</f>
        <v>3</v>
      </c>
    </row>
    <row r="25" spans="2:3" ht="19.5" customHeight="1">
      <c r="B25" s="1" t="s">
        <v>24</v>
      </c>
      <c r="C25" s="2">
        <f>VALUE(125)</f>
        <v>125</v>
      </c>
    </row>
    <row r="26" spans="2:3" ht="19.5" customHeight="1">
      <c r="B26" s="1" t="s">
        <v>25</v>
      </c>
      <c r="C26" s="2" t="str">
        <f>DOLLAR(1259,2)</f>
        <v>€ 1.259,00</v>
      </c>
    </row>
    <row r="27" ht="19.5" customHeight="1"/>
    <row r="28" ht="19.5" customHeight="1"/>
    <row r="29" ht="19.5" customHeight="1"/>
    <row r="30" ht="19.5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2012-11-24T16:20:10Z</dcterms:created>
  <dcterms:modified xsi:type="dcterms:W3CDTF">2012-11-24T17:08:36Z</dcterms:modified>
  <cp:category/>
  <cp:version/>
  <cp:contentType/>
  <cp:contentStatus/>
</cp:coreProperties>
</file>