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<sst xmlns="http://schemas.openxmlformats.org/spreadsheetml/2006/main" count="15" uniqueCount="15">
  <si>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peso corpo P in nw</t>
  </si>
  <si>
    <t>coefficiente di attrito k</t>
  </si>
  <si>
    <t>base in metri B</t>
  </si>
  <si>
    <t>angolo in gradi a, radianti</t>
  </si>
  <si>
    <t>calcolare altezza H in metri = B*tan(a)</t>
  </si>
  <si>
    <t>calcolo Fn = P*cos(a)</t>
  </si>
  <si>
    <t>calcolo Fo = P*sen(a)</t>
  </si>
  <si>
    <t>calcolo Fa = Fn*k</t>
  </si>
  <si>
    <t>corpo fermo Fa &gt; Fo</t>
  </si>
  <si>
    <t>calcolare fino a quale altezza posso</t>
  </si>
  <si>
    <t>sollevare il piano mantenendo fermo</t>
  </si>
  <si>
    <t>k = Fa / Fn = tan(a)</t>
  </si>
  <si>
    <t>arctan(a), radianti, gradi: b</t>
  </si>
  <si>
    <t>il corpo e il nuovo angolo b</t>
  </si>
  <si>
    <t>H1 = B * tan(b)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</si>
</sst>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 quotePrefix="1">
      <alignment horizontal="left"/>
    </xf>
    <xf numFmtId="0" fontId="1" fillId="0" borderId="0" xfId="0" applyFont="1" applyAlignment="1">
      <alignment/>
    </xf>
    <xf numFmtId="0" fontId="1" fillId="4" borderId="0" xfId="0" applyFont="1" applyFill="1" applyAlignment="1">
      <alignment/>
    </xf>
    <xf numFmtId="0" fontId="0" fillId="5" borderId="0" xfId="0" applyFill="1" applyAlignment="1" quotePrefix="1">
      <alignment horizontal="left"/>
    </xf>
    <xf numFmtId="0" fontId="0" fillId="5" borderId="0" xfId="0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8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 quotePrefix="1">
      <alignment horizontal="left"/>
    </xf>
    <xf numFmtId="0" fontId="0" fillId="9" borderId="0" xfId="0" applyFill="1" applyAlignment="1">
      <alignment/>
    </xf>
    <xf numFmtId="0" fontId="1" fillId="10" borderId="0" xfId="0" applyFont="1" applyFill="1" applyAlignment="1" quotePrefix="1">
      <alignment horizontal="left"/>
    </xf>
    <xf numFmtId="0" fontId="0" fillId="10" borderId="0" xfId="0" applyFill="1" applyAlignment="1">
      <alignment/>
    </xf>
    <xf numFmtId="0" fontId="0" fillId="9" borderId="0" xfId="0" applyFill="1" applyAlignment="1" quotePrefix="1">
      <alignment horizontal="left"/>
    </xf>
    <xf numFmtId="0" fontId="0" fillId="7" borderId="0" xfId="0" applyFill="1" applyAlignment="1">
      <alignment/>
    </xf>
    <xf numFmtId="0" fontId="0" fillId="6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9</xdr:row>
      <xdr:rowOff>9525</xdr:rowOff>
    </xdr:from>
    <xdr:to>
      <xdr:col>11</xdr:col>
      <xdr:colOff>0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5400675" y="2238375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</xdr:row>
      <xdr:rowOff>228600</xdr:rowOff>
    </xdr:from>
    <xdr:to>
      <xdr:col>11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8448675" y="971550"/>
          <a:ext cx="0" cy="12573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0</xdr:rowOff>
    </xdr:from>
    <xdr:to>
      <xdr:col>11</xdr:col>
      <xdr:colOff>19050</xdr:colOff>
      <xdr:row>9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5410200" y="990600"/>
          <a:ext cx="30480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7</xdr:row>
      <xdr:rowOff>209550</xdr:rowOff>
    </xdr:from>
    <xdr:to>
      <xdr:col>7</xdr:col>
      <xdr:colOff>323850</xdr:colOff>
      <xdr:row>8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6115050" y="1943100"/>
          <a:ext cx="209550" cy="266700"/>
        </a:xfrm>
        <a:custGeom>
          <a:pathLst>
            <a:path h="28" w="22">
              <a:moveTo>
                <a:pt x="0" y="0"/>
              </a:moveTo>
              <a:cubicBezTo>
                <a:pt x="9" y="1"/>
                <a:pt x="18" y="3"/>
                <a:pt x="20" y="8"/>
              </a:cubicBezTo>
              <a:cubicBezTo>
                <a:pt x="22" y="13"/>
                <a:pt x="17" y="20"/>
                <a:pt x="12" y="28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4</xdr:row>
      <xdr:rowOff>152400</xdr:rowOff>
    </xdr:from>
    <xdr:to>
      <xdr:col>9</xdr:col>
      <xdr:colOff>104775</xdr:colOff>
      <xdr:row>6</xdr:row>
      <xdr:rowOff>19050</xdr:rowOff>
    </xdr:to>
    <xdr:sp>
      <xdr:nvSpPr>
        <xdr:cNvPr id="5" name="Rectangle 5"/>
        <xdr:cNvSpPr>
          <a:spLocks/>
        </xdr:cNvSpPr>
      </xdr:nvSpPr>
      <xdr:spPr>
        <a:xfrm rot="20262573">
          <a:off x="6877050" y="1143000"/>
          <a:ext cx="447675" cy="361950"/>
        </a:xfrm>
        <a:prstGeom prst="rect">
          <a:avLst/>
        </a:prstGeom>
        <a:solidFill>
          <a:srgbClr val="00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5</xdr:row>
      <xdr:rowOff>66675</xdr:rowOff>
    </xdr:from>
    <xdr:to>
      <xdr:col>8</xdr:col>
      <xdr:colOff>485775</xdr:colOff>
      <xdr:row>8</xdr:row>
      <xdr:rowOff>76200</xdr:rowOff>
    </xdr:to>
    <xdr:sp>
      <xdr:nvSpPr>
        <xdr:cNvPr id="6" name="Line 6"/>
        <xdr:cNvSpPr>
          <a:spLocks/>
        </xdr:cNvSpPr>
      </xdr:nvSpPr>
      <xdr:spPr>
        <a:xfrm>
          <a:off x="7096125" y="1304925"/>
          <a:ext cx="0" cy="752475"/>
        </a:xfrm>
        <a:prstGeom prst="line">
          <a:avLst/>
        </a:prstGeom>
        <a:noFill/>
        <a:ln w="19050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5</xdr:row>
      <xdr:rowOff>171450</xdr:rowOff>
    </xdr:from>
    <xdr:to>
      <xdr:col>11</xdr:col>
      <xdr:colOff>409575</xdr:colOff>
      <xdr:row>7</xdr:row>
      <xdr:rowOff>57150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553450" y="1409700"/>
          <a:ext cx="2952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10</xdr:col>
      <xdr:colOff>104775</xdr:colOff>
      <xdr:row>9</xdr:row>
      <xdr:rowOff>85725</xdr:rowOff>
    </xdr:from>
    <xdr:to>
      <xdr:col>10</xdr:col>
      <xdr:colOff>504825</xdr:colOff>
      <xdr:row>10</xdr:row>
      <xdr:rowOff>152400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934325" y="2314575"/>
          <a:ext cx="4000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409575</xdr:colOff>
      <xdr:row>7</xdr:row>
      <xdr:rowOff>161925</xdr:rowOff>
    </xdr:from>
    <xdr:to>
      <xdr:col>8</xdr:col>
      <xdr:colOff>123825</xdr:colOff>
      <xdr:row>8</xdr:row>
      <xdr:rowOff>152400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410325" y="1895475"/>
          <a:ext cx="323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8</xdr:col>
      <xdr:colOff>485775</xdr:colOff>
      <xdr:row>5</xdr:row>
      <xdr:rowOff>66675</xdr:rowOff>
    </xdr:from>
    <xdr:to>
      <xdr:col>9</xdr:col>
      <xdr:colOff>209550</xdr:colOff>
      <xdr:row>7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7096125" y="1304925"/>
          <a:ext cx="3333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5</xdr:row>
      <xdr:rowOff>85725</xdr:rowOff>
    </xdr:from>
    <xdr:to>
      <xdr:col>8</xdr:col>
      <xdr:colOff>485775</xdr:colOff>
      <xdr:row>6</xdr:row>
      <xdr:rowOff>9525</xdr:rowOff>
    </xdr:to>
    <xdr:sp>
      <xdr:nvSpPr>
        <xdr:cNvPr id="11" name="Line 11"/>
        <xdr:cNvSpPr>
          <a:spLocks/>
        </xdr:cNvSpPr>
      </xdr:nvSpPr>
      <xdr:spPr>
        <a:xfrm flipH="1">
          <a:off x="6781800" y="1323975"/>
          <a:ext cx="314325" cy="1714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7</xdr:row>
      <xdr:rowOff>161925</xdr:rowOff>
    </xdr:from>
    <xdr:to>
      <xdr:col>9</xdr:col>
      <xdr:colOff>180975</xdr:colOff>
      <xdr:row>8</xdr:row>
      <xdr:rowOff>38100</xdr:rowOff>
    </xdr:to>
    <xdr:sp>
      <xdr:nvSpPr>
        <xdr:cNvPr id="12" name="Line 12"/>
        <xdr:cNvSpPr>
          <a:spLocks/>
        </xdr:cNvSpPr>
      </xdr:nvSpPr>
      <xdr:spPr>
        <a:xfrm flipV="1">
          <a:off x="7096125" y="1895475"/>
          <a:ext cx="3048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6</xdr:row>
      <xdr:rowOff>0</xdr:rowOff>
    </xdr:from>
    <xdr:to>
      <xdr:col>8</xdr:col>
      <xdr:colOff>457200</xdr:colOff>
      <xdr:row>8</xdr:row>
      <xdr:rowOff>38100</xdr:rowOff>
    </xdr:to>
    <xdr:sp>
      <xdr:nvSpPr>
        <xdr:cNvPr id="13" name="Line 13"/>
        <xdr:cNvSpPr>
          <a:spLocks/>
        </xdr:cNvSpPr>
      </xdr:nvSpPr>
      <xdr:spPr>
        <a:xfrm>
          <a:off x="6791325" y="1485900"/>
          <a:ext cx="2762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6</xdr:row>
      <xdr:rowOff>142875</xdr:rowOff>
    </xdr:from>
    <xdr:to>
      <xdr:col>9</xdr:col>
      <xdr:colOff>57150</xdr:colOff>
      <xdr:row>7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7096125" y="1628775"/>
          <a:ext cx="180975" cy="104775"/>
        </a:xfrm>
        <a:custGeom>
          <a:pathLst>
            <a:path h="11" w="19">
              <a:moveTo>
                <a:pt x="0" y="4"/>
              </a:moveTo>
              <a:cubicBezTo>
                <a:pt x="6" y="7"/>
                <a:pt x="12" y="11"/>
                <a:pt x="15" y="10"/>
              </a:cubicBezTo>
              <a:cubicBezTo>
                <a:pt x="18" y="9"/>
                <a:pt x="18" y="4"/>
                <a:pt x="19" y="0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6</xdr:row>
      <xdr:rowOff>200025</xdr:rowOff>
    </xdr:from>
    <xdr:to>
      <xdr:col>9</xdr:col>
      <xdr:colOff>561975</xdr:colOff>
      <xdr:row>7</xdr:row>
      <xdr:rowOff>219075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7505700" y="1685925"/>
          <a:ext cx="2762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Fn</a:t>
          </a:r>
        </a:p>
      </xdr:txBody>
    </xdr:sp>
    <xdr:clientData/>
  </xdr:twoCellAnchor>
  <xdr:twoCellAnchor>
    <xdr:from>
      <xdr:col>7</xdr:col>
      <xdr:colOff>371475</xdr:colOff>
      <xdr:row>4</xdr:row>
      <xdr:rowOff>57150</xdr:rowOff>
    </xdr:from>
    <xdr:to>
      <xdr:col>8</xdr:col>
      <xdr:colOff>76200</xdr:colOff>
      <xdr:row>5</xdr:row>
      <xdr:rowOff>57150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372225" y="10477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</a:t>
          </a:r>
        </a:p>
      </xdr:txBody>
    </xdr:sp>
    <xdr:clientData/>
  </xdr:twoCellAnchor>
  <xdr:twoCellAnchor>
    <xdr:from>
      <xdr:col>8</xdr:col>
      <xdr:colOff>485775</xdr:colOff>
      <xdr:row>4</xdr:row>
      <xdr:rowOff>171450</xdr:rowOff>
    </xdr:from>
    <xdr:to>
      <xdr:col>9</xdr:col>
      <xdr:colOff>200025</xdr:colOff>
      <xdr:row>5</xdr:row>
      <xdr:rowOff>85725</xdr:rowOff>
    </xdr:to>
    <xdr:sp>
      <xdr:nvSpPr>
        <xdr:cNvPr id="17" name="Line 17"/>
        <xdr:cNvSpPr>
          <a:spLocks/>
        </xdr:cNvSpPr>
      </xdr:nvSpPr>
      <xdr:spPr>
        <a:xfrm flipV="1">
          <a:off x="7096125" y="1162050"/>
          <a:ext cx="323850" cy="161925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</xdr:row>
      <xdr:rowOff>133350</xdr:rowOff>
    </xdr:from>
    <xdr:to>
      <xdr:col>9</xdr:col>
      <xdr:colOff>542925</xdr:colOff>
      <xdr:row>4</xdr:row>
      <xdr:rowOff>180975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7458075" y="876300"/>
          <a:ext cx="3048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</a:t>
          </a:r>
        </a:p>
      </xdr:txBody>
    </xdr:sp>
    <xdr:clientData/>
  </xdr:twoCellAnchor>
  <xdr:twoCellAnchor>
    <xdr:from>
      <xdr:col>9</xdr:col>
      <xdr:colOff>171450</xdr:colOff>
      <xdr:row>4</xdr:row>
      <xdr:rowOff>190500</xdr:rowOff>
    </xdr:from>
    <xdr:to>
      <xdr:col>9</xdr:col>
      <xdr:colOff>190500</xdr:colOff>
      <xdr:row>7</xdr:row>
      <xdr:rowOff>152400</xdr:rowOff>
    </xdr:to>
    <xdr:sp>
      <xdr:nvSpPr>
        <xdr:cNvPr id="19" name="Line 19"/>
        <xdr:cNvSpPr>
          <a:spLocks/>
        </xdr:cNvSpPr>
      </xdr:nvSpPr>
      <xdr:spPr>
        <a:xfrm>
          <a:off x="7391400" y="1181100"/>
          <a:ext cx="190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6</xdr:row>
      <xdr:rowOff>85725</xdr:rowOff>
    </xdr:from>
    <xdr:to>
      <xdr:col>9</xdr:col>
      <xdr:colOff>171450</xdr:colOff>
      <xdr:row>6</xdr:row>
      <xdr:rowOff>209550</xdr:rowOff>
    </xdr:to>
    <xdr:sp>
      <xdr:nvSpPr>
        <xdr:cNvPr id="20" name="AutoShape 20"/>
        <xdr:cNvSpPr>
          <a:spLocks/>
        </xdr:cNvSpPr>
      </xdr:nvSpPr>
      <xdr:spPr>
        <a:xfrm>
          <a:off x="7315200" y="1571625"/>
          <a:ext cx="76200" cy="133350"/>
        </a:xfrm>
        <a:custGeom>
          <a:pathLst>
            <a:path h="14" w="8">
              <a:moveTo>
                <a:pt x="1" y="14"/>
              </a:moveTo>
              <a:cubicBezTo>
                <a:pt x="0" y="8"/>
                <a:pt x="0" y="2"/>
                <a:pt x="1" y="1"/>
              </a:cubicBezTo>
              <a:cubicBezTo>
                <a:pt x="2" y="0"/>
                <a:pt x="5" y="3"/>
                <a:pt x="8" y="6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57150</xdr:rowOff>
    </xdr:from>
    <xdr:to>
      <xdr:col>11</xdr:col>
      <xdr:colOff>38100</xdr:colOff>
      <xdr:row>8</xdr:row>
      <xdr:rowOff>228600</xdr:rowOff>
    </xdr:to>
    <xdr:sp>
      <xdr:nvSpPr>
        <xdr:cNvPr id="21" name="Line 21"/>
        <xdr:cNvSpPr>
          <a:spLocks/>
        </xdr:cNvSpPr>
      </xdr:nvSpPr>
      <xdr:spPr>
        <a:xfrm flipV="1">
          <a:off x="8477250" y="57150"/>
          <a:ext cx="0" cy="2152650"/>
        </a:xfrm>
        <a:prstGeom prst="line">
          <a:avLst/>
        </a:prstGeom>
        <a:noFill/>
        <a:ln w="28575" cmpd="sng">
          <a:solidFill>
            <a:srgbClr val="FF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95250</xdr:rowOff>
    </xdr:from>
    <xdr:to>
      <xdr:col>11</xdr:col>
      <xdr:colOff>38100</xdr:colOff>
      <xdr:row>9</xdr:row>
      <xdr:rowOff>19050</xdr:rowOff>
    </xdr:to>
    <xdr:sp>
      <xdr:nvSpPr>
        <xdr:cNvPr id="22" name="Line 23"/>
        <xdr:cNvSpPr>
          <a:spLocks/>
        </xdr:cNvSpPr>
      </xdr:nvSpPr>
      <xdr:spPr>
        <a:xfrm flipV="1">
          <a:off x="5410200" y="95250"/>
          <a:ext cx="306705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209550</xdr:rowOff>
    </xdr:from>
    <xdr:to>
      <xdr:col>7</xdr:col>
      <xdr:colOff>19050</xdr:colOff>
      <xdr:row>9</xdr:row>
      <xdr:rowOff>0</xdr:rowOff>
    </xdr:to>
    <xdr:sp>
      <xdr:nvSpPr>
        <xdr:cNvPr id="23" name="AutoShape 24"/>
        <xdr:cNvSpPr>
          <a:spLocks/>
        </xdr:cNvSpPr>
      </xdr:nvSpPr>
      <xdr:spPr>
        <a:xfrm>
          <a:off x="5810250" y="1943100"/>
          <a:ext cx="209550" cy="285750"/>
        </a:xfrm>
        <a:custGeom>
          <a:pathLst>
            <a:path h="29" w="22">
              <a:moveTo>
                <a:pt x="0" y="0"/>
              </a:moveTo>
              <a:cubicBezTo>
                <a:pt x="8" y="4"/>
                <a:pt x="16" y="8"/>
                <a:pt x="19" y="13"/>
              </a:cubicBezTo>
              <a:cubicBezTo>
                <a:pt x="22" y="18"/>
                <a:pt x="19" y="23"/>
                <a:pt x="16" y="29"/>
              </a:cubicBezTo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7</xdr:row>
      <xdr:rowOff>47625</xdr:rowOff>
    </xdr:from>
    <xdr:to>
      <xdr:col>6</xdr:col>
      <xdr:colOff>361950</xdr:colOff>
      <xdr:row>8</xdr:row>
      <xdr:rowOff>9525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5534025" y="1781175"/>
          <a:ext cx="219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11</xdr:col>
      <xdr:colOff>142875</xdr:colOff>
      <xdr:row>1</xdr:row>
      <xdr:rowOff>104775</xdr:rowOff>
    </xdr:from>
    <xdr:to>
      <xdr:col>11</xdr:col>
      <xdr:colOff>409575</xdr:colOff>
      <xdr:row>2</xdr:row>
      <xdr:rowOff>152400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8582025" y="352425"/>
          <a:ext cx="2667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H1</a:t>
          </a:r>
        </a:p>
      </xdr:txBody>
    </xdr:sp>
    <xdr:clientData/>
  </xdr:twoCellAnchor>
  <xdr:twoCellAnchor>
    <xdr:from>
      <xdr:col>2</xdr:col>
      <xdr:colOff>381000</xdr:colOff>
      <xdr:row>10</xdr:row>
      <xdr:rowOff>152400</xdr:rowOff>
    </xdr:from>
    <xdr:to>
      <xdr:col>3</xdr:col>
      <xdr:colOff>400050</xdr:colOff>
      <xdr:row>16</xdr:row>
      <xdr:rowOff>123825</xdr:rowOff>
    </xdr:to>
    <xdr:sp>
      <xdr:nvSpPr>
        <xdr:cNvPr id="26" name="Line 27"/>
        <xdr:cNvSpPr>
          <a:spLocks/>
        </xdr:cNvSpPr>
      </xdr:nvSpPr>
      <xdr:spPr>
        <a:xfrm flipV="1">
          <a:off x="3333750" y="2628900"/>
          <a:ext cx="6286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M21" sqref="M21"/>
    </sheetView>
  </sheetViews>
  <sheetFormatPr defaultColWidth="9.140625" defaultRowHeight="19.5" customHeight="1"/>
  <cols>
    <col min="1" max="1" width="35.140625" style="0" customWidth="1"/>
  </cols>
  <sheetData>
    <row r="1" spans="1:2" ht="19.5" customHeight="1">
      <c r="A1" s="1" t="s">
        <v>0</v>
      </c>
      <c r="B1" s="1">
        <v>100</v>
      </c>
    </row>
    <row r="2" spans="1:3" ht="19.5" customHeight="1">
      <c r="A2" s="3" t="s">
        <v>3</v>
      </c>
      <c r="B2" s="2">
        <v>20</v>
      </c>
      <c r="C2" s="2">
        <f>RADIANS(B2)</f>
        <v>0.3490658503988659</v>
      </c>
    </row>
    <row r="3" spans="1:2" ht="19.5" customHeight="1">
      <c r="A3" t="s">
        <v>1</v>
      </c>
      <c r="B3">
        <v>0.6</v>
      </c>
    </row>
    <row r="4" spans="1:2" ht="19.5" customHeight="1">
      <c r="A4" t="s">
        <v>2</v>
      </c>
      <c r="B4">
        <v>10</v>
      </c>
    </row>
    <row r="6" spans="1:2" ht="19.5" customHeight="1">
      <c r="A6" s="6" t="s">
        <v>4</v>
      </c>
      <c r="B6" s="7">
        <f>B4*TAN(C2)</f>
        <v>3.6397023426620234</v>
      </c>
    </row>
    <row r="8" spans="1:4" ht="19.5" customHeight="1">
      <c r="A8" s="4" t="s">
        <v>5</v>
      </c>
      <c r="B8" s="4">
        <f>B1*COS(C2)</f>
        <v>93.96926207859084</v>
      </c>
      <c r="D8">
        <f>B1*COS(B18)</f>
        <v>85.74929257125441</v>
      </c>
    </row>
    <row r="9" spans="1:5" ht="19.5" customHeight="1">
      <c r="A9" s="9" t="s">
        <v>6</v>
      </c>
      <c r="B9" s="5">
        <f>B1*SIN(C2)</f>
        <v>34.20201433256687</v>
      </c>
      <c r="D9" s="17">
        <f>B1*SIN(B18)</f>
        <v>51.449575542752655</v>
      </c>
      <c r="E9" s="13"/>
    </row>
    <row r="10" spans="1:5" ht="19.5" customHeight="1">
      <c r="A10" s="8" t="s">
        <v>7</v>
      </c>
      <c r="B10" s="5">
        <f>B8*B3</f>
        <v>56.381557247154504</v>
      </c>
      <c r="D10" s="18">
        <f>D8*B3</f>
        <v>51.44957554275265</v>
      </c>
      <c r="E10" s="13"/>
    </row>
    <row r="11" ht="19.5" customHeight="1">
      <c r="A11" s="10" t="s">
        <v>8</v>
      </c>
    </row>
    <row r="13" ht="19.5" customHeight="1">
      <c r="A13" s="11" t="s">
        <v>9</v>
      </c>
    </row>
    <row r="14" ht="19.5" customHeight="1">
      <c r="A14" s="11" t="s">
        <v>10</v>
      </c>
    </row>
    <row r="15" ht="19.5" customHeight="1">
      <c r="A15" s="12" t="s">
        <v>13</v>
      </c>
    </row>
    <row r="17" spans="1:2" ht="19.5" customHeight="1">
      <c r="A17" s="12" t="s">
        <v>11</v>
      </c>
      <c r="B17">
        <f>B3</f>
        <v>0.6</v>
      </c>
    </row>
    <row r="18" spans="1:3" ht="19.5" customHeight="1">
      <c r="A18" s="14" t="s">
        <v>12</v>
      </c>
      <c r="B18" s="15">
        <f>ATAN(B17)</f>
        <v>0.5404195002705842</v>
      </c>
      <c r="C18" s="15">
        <f>DEGREES(B18)</f>
        <v>30.96375653207352</v>
      </c>
    </row>
    <row r="19" spans="1:2" ht="19.5" customHeight="1">
      <c r="A19" s="16" t="s">
        <v>14</v>
      </c>
      <c r="B19" s="13">
        <f>B4*B17</f>
        <v>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2013-03-27T07:47:33Z</dcterms:created>
  <dcterms:modified xsi:type="dcterms:W3CDTF">2013-03-27T08:17:39Z</dcterms:modified>
  <cp:category/>
  <cp:version/>
  <cp:contentType/>
  <cp:contentStatus/>
</cp:coreProperties>
</file>