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<sst xmlns="http://schemas.openxmlformats.org/spreadsheetml/2006/main" count="21" uniqueCount="21">
  <si>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peso del corpo P in nw</t>
  </si>
  <si>
    <t>coefficiente di attrito radente k</t>
  </si>
  <si>
    <t xml:space="preserve">calcolare angolo a che consente </t>
  </si>
  <si>
    <t>inizio discesa a velocità costante</t>
  </si>
  <si>
    <t>deve verificarsi che Fo = Fa</t>
  </si>
  <si>
    <t>Fo = k * Fn</t>
  </si>
  <si>
    <t>k = Fo / Fn</t>
  </si>
  <si>
    <t>Fo / Fn = tan(a)</t>
  </si>
  <si>
    <t>k = tan(a)</t>
  </si>
  <si>
    <t>angolo in gradi</t>
  </si>
  <si>
    <t>tan(a)=k radianti</t>
  </si>
  <si>
    <t>arctan(a) radianti</t>
  </si>
  <si>
    <t>verifica</t>
  </si>
  <si>
    <t>Fa = k*Fn</t>
  </si>
  <si>
    <t>Fo=P*sen(a)</t>
  </si>
  <si>
    <t>Fn=P*cos(a)</t>
  </si>
  <si>
    <t>Fa=k*Fn</t>
  </si>
  <si>
    <t>cambio a</t>
  </si>
  <si>
    <t>Fo &gt; Fa</t>
  </si>
  <si>
    <t>Fo &lt; Fa</t>
  </si>
  <si>
    <t>Fo = Fa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</si>
</sst>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0" fillId="6" borderId="0" xfId="0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228600</xdr:rowOff>
    </xdr:from>
    <xdr:to>
      <xdr:col>10</xdr:col>
      <xdr:colOff>9525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81650" y="2705100"/>
          <a:ext cx="3048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9525</xdr:rowOff>
    </xdr:from>
    <xdr:to>
      <xdr:col>10</xdr:col>
      <xdr:colOff>0</xdr:colOff>
      <xdr:row>10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620125" y="100012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4</xdr:row>
      <xdr:rowOff>19050</xdr:rowOff>
    </xdr:from>
    <xdr:to>
      <xdr:col>9</xdr:col>
      <xdr:colOff>600075</xdr:colOff>
      <xdr:row>10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5562600" y="1009650"/>
          <a:ext cx="3048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66675</xdr:rowOff>
    </xdr:from>
    <xdr:to>
      <xdr:col>8</xdr:col>
      <xdr:colOff>85725</xdr:colOff>
      <xdr:row>6</xdr:row>
      <xdr:rowOff>200025</xdr:rowOff>
    </xdr:to>
    <xdr:sp>
      <xdr:nvSpPr>
        <xdr:cNvPr id="4" name="Rectangle 4"/>
        <xdr:cNvSpPr>
          <a:spLocks/>
        </xdr:cNvSpPr>
      </xdr:nvSpPr>
      <xdr:spPr>
        <a:xfrm rot="19683493">
          <a:off x="7296150" y="15525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152400</xdr:rowOff>
    </xdr:from>
    <xdr:to>
      <xdr:col>8</xdr:col>
      <xdr:colOff>0</xdr:colOff>
      <xdr:row>9</xdr:row>
      <xdr:rowOff>219075</xdr:rowOff>
    </xdr:to>
    <xdr:sp>
      <xdr:nvSpPr>
        <xdr:cNvPr id="5" name="Line 5"/>
        <xdr:cNvSpPr>
          <a:spLocks/>
        </xdr:cNvSpPr>
      </xdr:nvSpPr>
      <xdr:spPr>
        <a:xfrm>
          <a:off x="7400925" y="1638300"/>
          <a:ext cx="0" cy="80962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6</xdr:row>
      <xdr:rowOff>161925</xdr:rowOff>
    </xdr:from>
    <xdr:to>
      <xdr:col>8</xdr:col>
      <xdr:colOff>0</xdr:colOff>
      <xdr:row>7</xdr:row>
      <xdr:rowOff>161925</xdr:rowOff>
    </xdr:to>
    <xdr:sp>
      <xdr:nvSpPr>
        <xdr:cNvPr id="6" name="Line 6"/>
        <xdr:cNvSpPr>
          <a:spLocks/>
        </xdr:cNvSpPr>
      </xdr:nvSpPr>
      <xdr:spPr>
        <a:xfrm flipH="1">
          <a:off x="6962775" y="1647825"/>
          <a:ext cx="438150" cy="24765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7</xdr:row>
      <xdr:rowOff>171450</xdr:rowOff>
    </xdr:from>
    <xdr:to>
      <xdr:col>7</xdr:col>
      <xdr:colOff>590550</xdr:colOff>
      <xdr:row>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6991350" y="1905000"/>
          <a:ext cx="400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171450</xdr:rowOff>
    </xdr:from>
    <xdr:to>
      <xdr:col>8</xdr:col>
      <xdr:colOff>390525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7410450" y="1657350"/>
          <a:ext cx="381000" cy="57150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8</xdr:row>
      <xdr:rowOff>228600</xdr:rowOff>
    </xdr:from>
    <xdr:to>
      <xdr:col>8</xdr:col>
      <xdr:colOff>361950</xdr:colOff>
      <xdr:row>9</xdr:row>
      <xdr:rowOff>219075</xdr:rowOff>
    </xdr:to>
    <xdr:sp>
      <xdr:nvSpPr>
        <xdr:cNvPr id="9" name="Line 9"/>
        <xdr:cNvSpPr>
          <a:spLocks/>
        </xdr:cNvSpPr>
      </xdr:nvSpPr>
      <xdr:spPr>
        <a:xfrm flipH="1">
          <a:off x="7419975" y="2209800"/>
          <a:ext cx="342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9</xdr:row>
      <xdr:rowOff>142875</xdr:rowOff>
    </xdr:from>
    <xdr:to>
      <xdr:col>6</xdr:col>
      <xdr:colOff>276225</xdr:colOff>
      <xdr:row>10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6172200" y="2371725"/>
          <a:ext cx="295275" cy="323850"/>
        </a:xfrm>
        <a:custGeom>
          <a:pathLst>
            <a:path h="35" w="31">
              <a:moveTo>
                <a:pt x="0" y="0"/>
              </a:moveTo>
              <a:cubicBezTo>
                <a:pt x="12" y="3"/>
                <a:pt x="25" y="7"/>
                <a:pt x="28" y="13"/>
              </a:cubicBezTo>
              <a:cubicBezTo>
                <a:pt x="31" y="19"/>
                <a:pt x="23" y="27"/>
                <a:pt x="16" y="35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190500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333375" y="19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342900</xdr:colOff>
      <xdr:row>9</xdr:row>
      <xdr:rowOff>171450</xdr:rowOff>
    </xdr:from>
    <xdr:to>
      <xdr:col>6</xdr:col>
      <xdr:colOff>552450</xdr:colOff>
      <xdr:row>10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34150" y="24003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9525</xdr:colOff>
      <xdr:row>5</xdr:row>
      <xdr:rowOff>161925</xdr:rowOff>
    </xdr:from>
    <xdr:to>
      <xdr:col>8</xdr:col>
      <xdr:colOff>428625</xdr:colOff>
      <xdr:row>6</xdr:row>
      <xdr:rowOff>161925</xdr:rowOff>
    </xdr:to>
    <xdr:sp>
      <xdr:nvSpPr>
        <xdr:cNvPr id="13" name="Line 13"/>
        <xdr:cNvSpPr>
          <a:spLocks/>
        </xdr:cNvSpPr>
      </xdr:nvSpPr>
      <xdr:spPr>
        <a:xfrm flipV="1">
          <a:off x="7410450" y="1400175"/>
          <a:ext cx="419100" cy="247650"/>
        </a:xfrm>
        <a:prstGeom prst="line">
          <a:avLst/>
        </a:prstGeom>
        <a:noFill/>
        <a:ln w="28575" cmpd="sng">
          <a:solidFill>
            <a:srgbClr val="FF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10</xdr:row>
      <xdr:rowOff>28575</xdr:rowOff>
    </xdr:from>
    <xdr:to>
      <xdr:col>8</xdr:col>
      <xdr:colOff>123825</xdr:colOff>
      <xdr:row>11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315200" y="2505075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6</xdr:col>
      <xdr:colOff>409575</xdr:colOff>
      <xdr:row>6</xdr:row>
      <xdr:rowOff>66675</xdr:rowOff>
    </xdr:from>
    <xdr:to>
      <xdr:col>7</xdr:col>
      <xdr:colOff>114300</xdr:colOff>
      <xdr:row>7</xdr:row>
      <xdr:rowOff>104775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600825" y="1552575"/>
          <a:ext cx="3143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</a:t>
          </a:r>
        </a:p>
      </xdr:txBody>
    </xdr:sp>
    <xdr:clientData/>
  </xdr:twoCellAnchor>
  <xdr:twoCellAnchor>
    <xdr:from>
      <xdr:col>8</xdr:col>
      <xdr:colOff>180975</xdr:colOff>
      <xdr:row>4</xdr:row>
      <xdr:rowOff>104775</xdr:rowOff>
    </xdr:from>
    <xdr:to>
      <xdr:col>8</xdr:col>
      <xdr:colOff>457200</xdr:colOff>
      <xdr:row>5</xdr:row>
      <xdr:rowOff>85725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581900" y="109537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  <xdr:twoCellAnchor>
    <xdr:from>
      <xdr:col>8</xdr:col>
      <xdr:colOff>495300</xdr:colOff>
      <xdr:row>8</xdr:row>
      <xdr:rowOff>85725</xdr:rowOff>
    </xdr:from>
    <xdr:to>
      <xdr:col>9</xdr:col>
      <xdr:colOff>219075</xdr:colOff>
      <xdr:row>9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896225" y="206692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8</xdr:col>
      <xdr:colOff>0</xdr:colOff>
      <xdr:row>7</xdr:row>
      <xdr:rowOff>200025</xdr:rowOff>
    </xdr:from>
    <xdr:to>
      <xdr:col>8</xdr:col>
      <xdr:colOff>180975</xdr:colOff>
      <xdr:row>8</xdr:row>
      <xdr:rowOff>85725</xdr:rowOff>
    </xdr:to>
    <xdr:sp>
      <xdr:nvSpPr>
        <xdr:cNvPr id="18" name="AutoShape 19"/>
        <xdr:cNvSpPr>
          <a:spLocks/>
        </xdr:cNvSpPr>
      </xdr:nvSpPr>
      <xdr:spPr>
        <a:xfrm>
          <a:off x="7400925" y="1933575"/>
          <a:ext cx="180975" cy="133350"/>
        </a:xfrm>
        <a:custGeom>
          <a:pathLst>
            <a:path h="13" w="19">
              <a:moveTo>
                <a:pt x="0" y="3"/>
              </a:moveTo>
              <a:cubicBezTo>
                <a:pt x="3" y="8"/>
                <a:pt x="7" y="13"/>
                <a:pt x="10" y="13"/>
              </a:cubicBezTo>
              <a:cubicBezTo>
                <a:pt x="13" y="13"/>
                <a:pt x="16" y="6"/>
                <a:pt x="19" y="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K21" sqref="K21"/>
    </sheetView>
  </sheetViews>
  <sheetFormatPr defaultColWidth="9.140625" defaultRowHeight="19.5" customHeight="1"/>
  <cols>
    <col min="1" max="1" width="36.8515625" style="0" customWidth="1"/>
    <col min="2" max="2" width="18.421875" style="0" customWidth="1"/>
    <col min="3" max="3" width="10.00390625" style="0" bestFit="1" customWidth="1"/>
    <col min="5" max="5" width="9.28125" style="0" customWidth="1"/>
    <col min="8" max="8" width="9.00390625" style="0" customWidth="1"/>
  </cols>
  <sheetData>
    <row r="1" spans="1:2" ht="19.5" customHeight="1">
      <c r="A1" s="2" t="s">
        <v>0</v>
      </c>
      <c r="B1" s="2">
        <v>130</v>
      </c>
    </row>
    <row r="2" spans="1:2" ht="19.5" customHeight="1">
      <c r="A2" s="1" t="s">
        <v>1</v>
      </c>
      <c r="B2" s="1">
        <v>0.62</v>
      </c>
    </row>
    <row r="3" spans="1:2" ht="19.5" customHeight="1">
      <c r="A3" s="1"/>
      <c r="B3" s="1"/>
    </row>
    <row r="4" spans="1:2" ht="19.5" customHeight="1">
      <c r="A4" s="3" t="s">
        <v>2</v>
      </c>
      <c r="B4" s="1"/>
    </row>
    <row r="5" spans="1:2" ht="19.5" customHeight="1">
      <c r="A5" s="3" t="s">
        <v>3</v>
      </c>
      <c r="B5" s="1"/>
    </row>
    <row r="6" spans="1:2" ht="19.5" customHeight="1">
      <c r="A6" s="1"/>
      <c r="B6" s="1"/>
    </row>
    <row r="7" spans="1:2" ht="19.5" customHeight="1">
      <c r="A7" s="4" t="s">
        <v>4</v>
      </c>
      <c r="B7" s="1"/>
    </row>
    <row r="8" spans="1:2" ht="19.5" customHeight="1">
      <c r="A8" s="1"/>
      <c r="B8" s="1"/>
    </row>
    <row r="9" spans="1:2" ht="19.5" customHeight="1">
      <c r="A9" s="1" t="s">
        <v>13</v>
      </c>
      <c r="B9" s="1"/>
    </row>
    <row r="10" spans="1:2" ht="19.5" customHeight="1">
      <c r="A10" s="4" t="s">
        <v>5</v>
      </c>
      <c r="B10" s="1"/>
    </row>
    <row r="11" spans="1:2" ht="19.5" customHeight="1">
      <c r="A11" s="5" t="s">
        <v>6</v>
      </c>
      <c r="B11" s="1"/>
    </row>
    <row r="12" spans="1:2" ht="19.5" customHeight="1">
      <c r="A12" s="5" t="s">
        <v>7</v>
      </c>
      <c r="B12" s="1"/>
    </row>
    <row r="13" spans="1:2" ht="19.5" customHeight="1">
      <c r="A13" s="5" t="s">
        <v>8</v>
      </c>
      <c r="B13" s="1"/>
    </row>
    <row r="14" spans="1:2" ht="19.5" customHeight="1">
      <c r="A14" s="6" t="s">
        <v>10</v>
      </c>
      <c r="B14" s="1">
        <f>B2</f>
        <v>0.62</v>
      </c>
    </row>
    <row r="15" spans="1:6" ht="19.5" customHeight="1">
      <c r="A15" s="6" t="s">
        <v>11</v>
      </c>
      <c r="B15" s="1">
        <f>ATAN(B14)</f>
        <v>0.5549957273385867</v>
      </c>
      <c r="E15" s="1" t="s">
        <v>17</v>
      </c>
      <c r="F15" s="1"/>
    </row>
    <row r="16" spans="1:9" ht="19.5" customHeight="1">
      <c r="A16" s="3" t="s">
        <v>9</v>
      </c>
      <c r="B16" s="3">
        <f>DEGREES(B15)</f>
        <v>31.79891282429442</v>
      </c>
      <c r="E16" s="2">
        <v>40</v>
      </c>
      <c r="F16" s="1">
        <f>RADIANS(E16)</f>
        <v>0.6981317007977318</v>
      </c>
      <c r="H16" s="2">
        <v>20</v>
      </c>
      <c r="I16" s="1">
        <f>RADIANS(H16)</f>
        <v>0.3490658503988659</v>
      </c>
    </row>
    <row r="17" spans="5:9" ht="19.5" customHeight="1">
      <c r="E17" s="1"/>
      <c r="F17" s="1"/>
      <c r="H17" s="1"/>
      <c r="I17" s="1"/>
    </row>
    <row r="18" spans="1:9" ht="19.5" customHeight="1">
      <c r="A18" s="7" t="s">
        <v>12</v>
      </c>
      <c r="B18" s="8" t="s">
        <v>14</v>
      </c>
      <c r="C18" s="3">
        <f>B1*SIN(B15)</f>
        <v>68.50215695201777</v>
      </c>
      <c r="E18" s="1"/>
      <c r="F18" s="2">
        <f>B1*SIN(F16)</f>
        <v>83.5623892592501</v>
      </c>
      <c r="H18" s="1"/>
      <c r="I18" s="2">
        <f>B1*SIN(I16)</f>
        <v>44.462618632336934</v>
      </c>
    </row>
    <row r="19" spans="1:9" ht="19.5" customHeight="1">
      <c r="A19" s="7"/>
      <c r="B19" s="9" t="s">
        <v>15</v>
      </c>
      <c r="C19" s="9">
        <f>B1*COS(B15)</f>
        <v>110.48734992260934</v>
      </c>
      <c r="E19" s="1"/>
      <c r="F19" s="1">
        <f>B1*COS(F16)</f>
        <v>99.58577760546714</v>
      </c>
      <c r="H19" s="1"/>
      <c r="I19" s="1">
        <f>B1*COS(I16)</f>
        <v>122.16004070216809</v>
      </c>
    </row>
    <row r="20" spans="1:9" ht="19.5" customHeight="1">
      <c r="A20" s="7"/>
      <c r="B20" s="3" t="s">
        <v>16</v>
      </c>
      <c r="C20" s="3">
        <f>B2*C19</f>
        <v>68.50215695201778</v>
      </c>
      <c r="E20" s="1"/>
      <c r="F20" s="2">
        <f>B2*F19</f>
        <v>61.74318211538963</v>
      </c>
      <c r="H20" s="1"/>
      <c r="I20" s="2">
        <f>B2*I19</f>
        <v>75.73922523534422</v>
      </c>
    </row>
    <row r="21" spans="2:8" ht="19.5" customHeight="1">
      <c r="B21" s="9" t="s">
        <v>20</v>
      </c>
      <c r="E21" s="9" t="s">
        <v>18</v>
      </c>
      <c r="H21" s="9" t="s">
        <v>19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2013-03-26T17:06:10Z</dcterms:created>
  <dcterms:modified xsi:type="dcterms:W3CDTF">2013-03-26T17:41:36Z</dcterms:modified>
  <cp:category/>
  <cp:version/>
  <cp:contentType/>
  <cp:contentStatus/>
</cp:coreProperties>
</file>