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<sst xmlns="http://schemas.openxmlformats.org/spreadsheetml/2006/main" count="15" uniqueCount="15">
  <si>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peso in nw P</t>
  </si>
  <si>
    <t>forza applicata nw F</t>
  </si>
  <si>
    <t>coefficiente attrito k</t>
  </si>
  <si>
    <t>spostamento metri S</t>
  </si>
  <si>
    <t xml:space="preserve">angolo F, S a gradi </t>
  </si>
  <si>
    <t>radianti</t>
  </si>
  <si>
    <t>calcoli</t>
  </si>
  <si>
    <t>Fm = F*cos(a)</t>
  </si>
  <si>
    <t>LF =F*cos(a)*S</t>
  </si>
  <si>
    <t>calcolare lavoro F (LF)</t>
  </si>
  <si>
    <t>calcolare lavoro Fa (LA)</t>
  </si>
  <si>
    <t>Fv = F*sen(a)</t>
  </si>
  <si>
    <t>Pn = P-Fv</t>
  </si>
  <si>
    <t>Fa =k*Pn</t>
  </si>
  <si>
    <t>LA=Fa*S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</si>
</sst>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4" borderId="0" xfId="0" applyFont="1" applyFill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1" fillId="5" borderId="0" xfId="0" applyFont="1" applyFill="1" applyAlignment="1" quotePrefix="1">
      <alignment horizontal="left"/>
    </xf>
    <xf numFmtId="0" fontId="1" fillId="4" borderId="0" xfId="0" applyFont="1" applyFill="1" applyAlignment="1" quotePrefix="1">
      <alignment horizontal="left"/>
    </xf>
    <xf numFmtId="0" fontId="0" fillId="6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6</xdr:row>
      <xdr:rowOff>9525</xdr:rowOff>
    </xdr:from>
    <xdr:to>
      <xdr:col>9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4229100" y="1495425"/>
          <a:ext cx="24479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6</xdr:row>
      <xdr:rowOff>85725</xdr:rowOff>
    </xdr:from>
    <xdr:to>
      <xdr:col>8</xdr:col>
      <xdr:colOff>581025</xdr:colOff>
      <xdr:row>7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286500" y="1571625"/>
          <a:ext cx="352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5</xdr:col>
      <xdr:colOff>600075</xdr:colOff>
      <xdr:row>4</xdr:row>
      <xdr:rowOff>28575</xdr:rowOff>
    </xdr:from>
    <xdr:to>
      <xdr:col>6</xdr:col>
      <xdr:colOff>581025</xdr:colOff>
      <xdr:row>5</xdr:row>
      <xdr:rowOff>228600</xdr:rowOff>
    </xdr:to>
    <xdr:sp>
      <xdr:nvSpPr>
        <xdr:cNvPr id="3" name="Rectangle 3"/>
        <xdr:cNvSpPr>
          <a:spLocks/>
        </xdr:cNvSpPr>
      </xdr:nvSpPr>
      <xdr:spPr>
        <a:xfrm>
          <a:off x="4829175" y="1019175"/>
          <a:ext cx="590550" cy="4476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228600</xdr:rowOff>
    </xdr:from>
    <xdr:to>
      <xdr:col>8</xdr:col>
      <xdr:colOff>581025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248150" y="1219200"/>
          <a:ext cx="23907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</xdr:row>
      <xdr:rowOff>190500</xdr:rowOff>
    </xdr:from>
    <xdr:to>
      <xdr:col>8</xdr:col>
      <xdr:colOff>180975</xdr:colOff>
      <xdr:row>4</xdr:row>
      <xdr:rowOff>219075</xdr:rowOff>
    </xdr:to>
    <xdr:sp>
      <xdr:nvSpPr>
        <xdr:cNvPr id="5" name="Line 5"/>
        <xdr:cNvSpPr>
          <a:spLocks/>
        </xdr:cNvSpPr>
      </xdr:nvSpPr>
      <xdr:spPr>
        <a:xfrm flipV="1">
          <a:off x="5153025" y="933450"/>
          <a:ext cx="10858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4</xdr:row>
      <xdr:rowOff>76200</xdr:rowOff>
    </xdr:from>
    <xdr:to>
      <xdr:col>7</xdr:col>
      <xdr:colOff>390525</xdr:colOff>
      <xdr:row>4</xdr:row>
      <xdr:rowOff>219075</xdr:rowOff>
    </xdr:to>
    <xdr:sp>
      <xdr:nvSpPr>
        <xdr:cNvPr id="6" name="AutoShape 6"/>
        <xdr:cNvSpPr>
          <a:spLocks/>
        </xdr:cNvSpPr>
      </xdr:nvSpPr>
      <xdr:spPr>
        <a:xfrm>
          <a:off x="5753100" y="1066800"/>
          <a:ext cx="85725" cy="152400"/>
        </a:xfrm>
        <a:custGeom>
          <a:pathLst>
            <a:path h="16" w="9">
              <a:moveTo>
                <a:pt x="0" y="0"/>
              </a:moveTo>
              <a:cubicBezTo>
                <a:pt x="3" y="1"/>
                <a:pt x="7" y="2"/>
                <a:pt x="8" y="5"/>
              </a:cubicBezTo>
              <a:cubicBezTo>
                <a:pt x="9" y="8"/>
                <a:pt x="8" y="12"/>
                <a:pt x="8" y="16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</xdr:row>
      <xdr:rowOff>152400</xdr:rowOff>
    </xdr:from>
    <xdr:to>
      <xdr:col>7</xdr:col>
      <xdr:colOff>523875</xdr:colOff>
      <xdr:row>3</xdr:row>
      <xdr:rowOff>123825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705475" y="647700"/>
          <a:ext cx="266700" cy="2190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8</xdr:col>
      <xdr:colOff>114300</xdr:colOff>
      <xdr:row>2</xdr:row>
      <xdr:rowOff>66675</xdr:rowOff>
    </xdr:from>
    <xdr:to>
      <xdr:col>8</xdr:col>
      <xdr:colOff>361950</xdr:colOff>
      <xdr:row>3</xdr:row>
      <xdr:rowOff>85725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72200" y="561975"/>
          <a:ext cx="2476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5</xdr:col>
      <xdr:colOff>495300</xdr:colOff>
      <xdr:row>4</xdr:row>
      <xdr:rowOff>228600</xdr:rowOff>
    </xdr:from>
    <xdr:to>
      <xdr:col>6</xdr:col>
      <xdr:colOff>314325</xdr:colOff>
      <xdr:row>4</xdr:row>
      <xdr:rowOff>228600</xdr:rowOff>
    </xdr:to>
    <xdr:sp>
      <xdr:nvSpPr>
        <xdr:cNvPr id="9" name="Line 9"/>
        <xdr:cNvSpPr>
          <a:spLocks/>
        </xdr:cNvSpPr>
      </xdr:nvSpPr>
      <xdr:spPr>
        <a:xfrm flipH="1">
          <a:off x="4724400" y="1219200"/>
          <a:ext cx="4286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</xdr:row>
      <xdr:rowOff>180975</xdr:rowOff>
    </xdr:from>
    <xdr:to>
      <xdr:col>5</xdr:col>
      <xdr:colOff>504825</xdr:colOff>
      <xdr:row>4</xdr:row>
      <xdr:rowOff>152400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486275" y="923925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</a:t>
          </a:r>
        </a:p>
      </xdr:txBody>
    </xdr:sp>
    <xdr:clientData/>
  </xdr:twoCellAnchor>
  <xdr:twoCellAnchor>
    <xdr:from>
      <xdr:col>6</xdr:col>
      <xdr:colOff>314325</xdr:colOff>
      <xdr:row>4</xdr:row>
      <xdr:rowOff>228600</xdr:rowOff>
    </xdr:from>
    <xdr:to>
      <xdr:col>6</xdr:col>
      <xdr:colOff>314325</xdr:colOff>
      <xdr:row>7</xdr:row>
      <xdr:rowOff>9525</xdr:rowOff>
    </xdr:to>
    <xdr:sp>
      <xdr:nvSpPr>
        <xdr:cNvPr id="11" name="Line 11"/>
        <xdr:cNvSpPr>
          <a:spLocks/>
        </xdr:cNvSpPr>
      </xdr:nvSpPr>
      <xdr:spPr>
        <a:xfrm>
          <a:off x="5153025" y="12192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7</xdr:row>
      <xdr:rowOff>66675</xdr:rowOff>
    </xdr:from>
    <xdr:to>
      <xdr:col>6</xdr:col>
      <xdr:colOff>466725</xdr:colOff>
      <xdr:row>8</xdr:row>
      <xdr:rowOff>95250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048250" y="1800225"/>
          <a:ext cx="2571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8</xdr:col>
      <xdr:colOff>152400</xdr:colOff>
      <xdr:row>3</xdr:row>
      <xdr:rowOff>209550</xdr:rowOff>
    </xdr:from>
    <xdr:to>
      <xdr:col>8</xdr:col>
      <xdr:colOff>152400</xdr:colOff>
      <xdr:row>4</xdr:row>
      <xdr:rowOff>209550</xdr:rowOff>
    </xdr:to>
    <xdr:sp>
      <xdr:nvSpPr>
        <xdr:cNvPr id="13" name="Line 13"/>
        <xdr:cNvSpPr>
          <a:spLocks/>
        </xdr:cNvSpPr>
      </xdr:nvSpPr>
      <xdr:spPr>
        <a:xfrm>
          <a:off x="6210300" y="952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</xdr:row>
      <xdr:rowOff>171450</xdr:rowOff>
    </xdr:from>
    <xdr:to>
      <xdr:col>6</xdr:col>
      <xdr:colOff>314325</xdr:colOff>
      <xdr:row>4</xdr:row>
      <xdr:rowOff>200025</xdr:rowOff>
    </xdr:to>
    <xdr:sp>
      <xdr:nvSpPr>
        <xdr:cNvPr id="14" name="Line 14"/>
        <xdr:cNvSpPr>
          <a:spLocks/>
        </xdr:cNvSpPr>
      </xdr:nvSpPr>
      <xdr:spPr>
        <a:xfrm flipV="1">
          <a:off x="5153025" y="9144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3</xdr:row>
      <xdr:rowOff>200025</xdr:rowOff>
    </xdr:from>
    <xdr:to>
      <xdr:col>8</xdr:col>
      <xdr:colOff>114300</xdr:colOff>
      <xdr:row>3</xdr:row>
      <xdr:rowOff>209550</xdr:rowOff>
    </xdr:to>
    <xdr:sp>
      <xdr:nvSpPr>
        <xdr:cNvPr id="15" name="Line 15"/>
        <xdr:cNvSpPr>
          <a:spLocks/>
        </xdr:cNvSpPr>
      </xdr:nvSpPr>
      <xdr:spPr>
        <a:xfrm flipV="1">
          <a:off x="5162550" y="942975"/>
          <a:ext cx="1009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4</xdr:row>
      <xdr:rowOff>228600</xdr:rowOff>
    </xdr:from>
    <xdr:to>
      <xdr:col>8</xdr:col>
      <xdr:colOff>133350</xdr:colOff>
      <xdr:row>4</xdr:row>
      <xdr:rowOff>228600</xdr:rowOff>
    </xdr:to>
    <xdr:sp>
      <xdr:nvSpPr>
        <xdr:cNvPr id="16" name="Line 16"/>
        <xdr:cNvSpPr>
          <a:spLocks/>
        </xdr:cNvSpPr>
      </xdr:nvSpPr>
      <xdr:spPr>
        <a:xfrm>
          <a:off x="5162550" y="12192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4</xdr:row>
      <xdr:rowOff>200025</xdr:rowOff>
    </xdr:from>
    <xdr:to>
      <xdr:col>8</xdr:col>
      <xdr:colOff>466725</xdr:colOff>
      <xdr:row>5</xdr:row>
      <xdr:rowOff>190500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172200" y="1190625"/>
          <a:ext cx="352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Fm</a:t>
          </a:r>
        </a:p>
      </xdr:txBody>
    </xdr:sp>
    <xdr:clientData/>
  </xdr:twoCellAnchor>
  <xdr:twoCellAnchor>
    <xdr:from>
      <xdr:col>6</xdr:col>
      <xdr:colOff>190500</xdr:colOff>
      <xdr:row>2</xdr:row>
      <xdr:rowOff>161925</xdr:rowOff>
    </xdr:from>
    <xdr:to>
      <xdr:col>6</xdr:col>
      <xdr:colOff>428625</xdr:colOff>
      <xdr:row>3</xdr:row>
      <xdr:rowOff>152400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5029200" y="657225"/>
          <a:ext cx="2381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Fv</a:t>
          </a:r>
        </a:p>
      </xdr:txBody>
    </xdr:sp>
    <xdr:clientData/>
  </xdr:twoCellAnchor>
  <xdr:twoCellAnchor>
    <xdr:from>
      <xdr:col>7</xdr:col>
      <xdr:colOff>38100</xdr:colOff>
      <xdr:row>3</xdr:row>
      <xdr:rowOff>209550</xdr:rowOff>
    </xdr:from>
    <xdr:to>
      <xdr:col>7</xdr:col>
      <xdr:colOff>142875</xdr:colOff>
      <xdr:row>4</xdr:row>
      <xdr:rowOff>104775</xdr:rowOff>
    </xdr:to>
    <xdr:sp>
      <xdr:nvSpPr>
        <xdr:cNvPr id="19" name="AutoShape 20"/>
        <xdr:cNvSpPr>
          <a:spLocks/>
        </xdr:cNvSpPr>
      </xdr:nvSpPr>
      <xdr:spPr>
        <a:xfrm>
          <a:off x="5486400" y="952500"/>
          <a:ext cx="104775" cy="142875"/>
        </a:xfrm>
        <a:custGeom>
          <a:pathLst>
            <a:path h="14" w="11">
              <a:moveTo>
                <a:pt x="7" y="0"/>
              </a:moveTo>
              <a:cubicBezTo>
                <a:pt x="3" y="3"/>
                <a:pt x="0" y="6"/>
                <a:pt x="1" y="8"/>
              </a:cubicBezTo>
              <a:cubicBezTo>
                <a:pt x="2" y="10"/>
                <a:pt x="6" y="12"/>
                <a:pt x="11" y="14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209550</xdr:rowOff>
    </xdr:from>
    <xdr:to>
      <xdr:col>9</xdr:col>
      <xdr:colOff>600075</xdr:colOff>
      <xdr:row>6</xdr:row>
      <xdr:rowOff>209550</xdr:rowOff>
    </xdr:to>
    <xdr:sp>
      <xdr:nvSpPr>
        <xdr:cNvPr id="20" name="Line 21"/>
        <xdr:cNvSpPr>
          <a:spLocks/>
        </xdr:cNvSpPr>
      </xdr:nvSpPr>
      <xdr:spPr>
        <a:xfrm>
          <a:off x="6715125" y="16954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L22" sqref="L22"/>
    </sheetView>
  </sheetViews>
  <sheetFormatPr defaultColWidth="9.140625" defaultRowHeight="19.5" customHeight="1"/>
  <cols>
    <col min="1" max="1" width="29.7109375" style="0" customWidth="1"/>
    <col min="5" max="5" width="6.28125" style="0" customWidth="1"/>
  </cols>
  <sheetData>
    <row r="1" spans="1:5" ht="19.5" customHeight="1">
      <c r="A1" s="2" t="s">
        <v>0</v>
      </c>
      <c r="B1" s="2">
        <v>20</v>
      </c>
      <c r="C1" s="2"/>
      <c r="E1" s="11" t="s">
        <v>6</v>
      </c>
    </row>
    <row r="2" spans="1:5" ht="19.5" customHeight="1">
      <c r="A2" s="2" t="s">
        <v>1</v>
      </c>
      <c r="B2" s="2">
        <v>30</v>
      </c>
      <c r="C2" s="2"/>
      <c r="E2" s="11"/>
    </row>
    <row r="3" spans="1:5" ht="19.5" customHeight="1">
      <c r="A3" s="2" t="s">
        <v>2</v>
      </c>
      <c r="B3" s="2">
        <v>0.2</v>
      </c>
      <c r="C3" s="2"/>
      <c r="E3" s="11"/>
    </row>
    <row r="4" spans="1:5" ht="19.5" customHeight="1">
      <c r="A4" s="2" t="s">
        <v>3</v>
      </c>
      <c r="B4" s="2">
        <v>1</v>
      </c>
      <c r="C4" s="2"/>
      <c r="E4" s="11"/>
    </row>
    <row r="5" spans="1:5" ht="19.5" customHeight="1">
      <c r="A5" s="2" t="s">
        <v>4</v>
      </c>
      <c r="B5" s="2">
        <v>30</v>
      </c>
      <c r="C5" s="3">
        <f>RADIANS(B5)</f>
        <v>0.5235987755982988</v>
      </c>
      <c r="D5" s="4" t="s">
        <v>5</v>
      </c>
      <c r="E5" s="11">
        <v>1</v>
      </c>
    </row>
    <row r="6" ht="19.5" customHeight="1">
      <c r="E6" s="11"/>
    </row>
    <row r="7" spans="1:5" ht="19.5" customHeight="1">
      <c r="A7" s="6" t="s">
        <v>9</v>
      </c>
      <c r="E7" s="11"/>
    </row>
    <row r="8" spans="1:5" ht="19.5" customHeight="1">
      <c r="A8" s="5" t="s">
        <v>7</v>
      </c>
      <c r="B8" s="1">
        <f>B2*COS(C5)</f>
        <v>25.98076211353316</v>
      </c>
      <c r="E8" s="11">
        <v>2</v>
      </c>
    </row>
    <row r="9" spans="1:5" ht="19.5" customHeight="1">
      <c r="A9" s="6" t="s">
        <v>8</v>
      </c>
      <c r="B9" s="6">
        <f>B8*B4</f>
        <v>25.98076211353316</v>
      </c>
      <c r="E9" s="11">
        <v>3</v>
      </c>
    </row>
    <row r="10" ht="19.5" customHeight="1">
      <c r="E10" s="11"/>
    </row>
    <row r="11" spans="1:5" ht="19.5" customHeight="1">
      <c r="A11" s="6" t="s">
        <v>10</v>
      </c>
      <c r="B11" s="7"/>
      <c r="E11" s="11"/>
    </row>
    <row r="12" spans="1:5" ht="19.5" customHeight="1">
      <c r="A12" s="8" t="s">
        <v>11</v>
      </c>
      <c r="B12" s="8">
        <f>B2*SIN(C5)</f>
        <v>14.999999999999998</v>
      </c>
      <c r="E12" s="11">
        <v>4</v>
      </c>
    </row>
    <row r="13" spans="1:5" ht="19.5" customHeight="1">
      <c r="A13" s="9" t="s">
        <v>12</v>
      </c>
      <c r="B13" s="8">
        <f>B1-B12</f>
        <v>5.000000000000002</v>
      </c>
      <c r="E13" s="11">
        <v>5</v>
      </c>
    </row>
    <row r="14" spans="1:5" ht="19.5" customHeight="1">
      <c r="A14" s="8" t="s">
        <v>13</v>
      </c>
      <c r="B14" s="8">
        <f>B3*B13</f>
        <v>1.0000000000000004</v>
      </c>
      <c r="E14" s="11">
        <v>6</v>
      </c>
    </row>
    <row r="15" spans="1:5" ht="19.5" customHeight="1">
      <c r="A15" s="10" t="s">
        <v>14</v>
      </c>
      <c r="B15" s="6">
        <f>B14*B4</f>
        <v>1.0000000000000004</v>
      </c>
      <c r="E15" s="11">
        <v>7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2013-04-07T16:11:43Z</dcterms:created>
  <dcterms:modified xsi:type="dcterms:W3CDTF">2013-04-07T16:35:10Z</dcterms:modified>
  <cp:category/>
  <cp:version/>
  <cp:contentType/>
  <cp:contentStatus/>
</cp:coreProperties>
</file>