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<sst xmlns="http://schemas.openxmlformats.org/spreadsheetml/2006/main" count="24" uniqueCount="24">
  <si>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massa del corpo in Kg m</t>
  </si>
  <si>
    <t>accelerazione di gravità m/sec^2 g</t>
  </si>
  <si>
    <t>altezza dal suolo metri H</t>
  </si>
  <si>
    <t>caduta libera(senza resistenze)</t>
  </si>
  <si>
    <t>calcolare Ec, Ep in tempi indicati</t>
  </si>
  <si>
    <t>t1</t>
  </si>
  <si>
    <t>t2</t>
  </si>
  <si>
    <t>t3</t>
  </si>
  <si>
    <t>al suolo</t>
  </si>
  <si>
    <t>t</t>
  </si>
  <si>
    <t>calcolo tempo totale t = radq(2*H/g)</t>
  </si>
  <si>
    <t>Hx</t>
  </si>
  <si>
    <t>S=gt^2/2</t>
  </si>
  <si>
    <t>Ep=mgHx</t>
  </si>
  <si>
    <t>Ec=m*V^2/2</t>
  </si>
  <si>
    <t>V=gt</t>
  </si>
  <si>
    <t>Ep+Ec</t>
  </si>
  <si>
    <t>calcolo spazio in discesa S</t>
  </si>
  <si>
    <t>calcolo distanza dal suolo</t>
  </si>
  <si>
    <t>calcolo Ep</t>
  </si>
  <si>
    <t>calcolo velocità a tempi indicati</t>
  </si>
  <si>
    <t>calcolo Ec</t>
  </si>
  <si>
    <t>verifico Ep+Ec = K</t>
  </si>
  <si>
    <t>calcoli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</si>
</sst>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Alignment="1" quotePrefix="1">
      <alignment horizontal="left"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1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H21" sqref="H21"/>
    </sheetView>
  </sheetViews>
  <sheetFormatPr defaultColWidth="9.140625" defaultRowHeight="19.5" customHeight="1"/>
  <cols>
    <col min="1" max="1" width="36.00390625" style="0" customWidth="1"/>
    <col min="5" max="5" width="17.28125" style="0" customWidth="1"/>
    <col min="7" max="7" width="14.421875" style="0" customWidth="1"/>
  </cols>
  <sheetData>
    <row r="1" spans="1:2" ht="19.5" customHeight="1">
      <c r="A1" s="1" t="s">
        <v>0</v>
      </c>
      <c r="B1" s="1">
        <v>50</v>
      </c>
    </row>
    <row r="2" spans="1:2" ht="19.5" customHeight="1">
      <c r="A2" s="2" t="s">
        <v>1</v>
      </c>
      <c r="B2" s="1">
        <v>9.8</v>
      </c>
    </row>
    <row r="3" spans="1:2" ht="19.5" customHeight="1">
      <c r="A3" s="1" t="s">
        <v>2</v>
      </c>
      <c r="B3" s="1">
        <v>197</v>
      </c>
    </row>
    <row r="4" spans="1:2" ht="19.5" customHeight="1">
      <c r="A4" s="1" t="s">
        <v>3</v>
      </c>
      <c r="B4" s="1"/>
    </row>
    <row r="5" spans="3:8" ht="19.5" customHeight="1"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 ht="19.5" customHeight="1">
      <c r="A6" s="3" t="s">
        <v>4</v>
      </c>
      <c r="B6" s="1" t="s">
        <v>9</v>
      </c>
      <c r="C6" s="8" t="s">
        <v>12</v>
      </c>
      <c r="D6" s="9" t="s">
        <v>11</v>
      </c>
      <c r="E6" s="10" t="s">
        <v>13</v>
      </c>
      <c r="F6" s="11" t="s">
        <v>15</v>
      </c>
      <c r="G6" s="12" t="s">
        <v>14</v>
      </c>
      <c r="H6" s="13" t="s">
        <v>16</v>
      </c>
    </row>
    <row r="7" spans="1:8" ht="19.5" customHeight="1">
      <c r="A7" s="3" t="s">
        <v>5</v>
      </c>
      <c r="B7" s="1">
        <v>0</v>
      </c>
      <c r="C7" s="7">
        <f>B2*B7^2/2</f>
        <v>0</v>
      </c>
      <c r="D7" s="9">
        <f>B3</f>
        <v>197</v>
      </c>
      <c r="E7" s="10">
        <f>$B$1*$B$2*D7</f>
        <v>96530.00000000001</v>
      </c>
      <c r="F7" s="4">
        <f>$B$2*B7</f>
        <v>0</v>
      </c>
      <c r="G7" s="12">
        <f>$B$1*F7^2/2</f>
        <v>0</v>
      </c>
      <c r="H7" s="13">
        <f>E7+G7</f>
        <v>96530.00000000001</v>
      </c>
    </row>
    <row r="8" spans="1:8" ht="19.5" customHeight="1">
      <c r="A8" s="3" t="s">
        <v>6</v>
      </c>
      <c r="B8" s="1">
        <v>1</v>
      </c>
      <c r="C8" s="7">
        <f>B2*B8^2/2</f>
        <v>4.9</v>
      </c>
      <c r="D8" s="9">
        <f>B3-C8</f>
        <v>192.1</v>
      </c>
      <c r="E8" s="10">
        <f>$B$1*$B$2*D8</f>
        <v>94129.00000000001</v>
      </c>
      <c r="F8" s="4">
        <f>$B$2*B8</f>
        <v>9.8</v>
      </c>
      <c r="G8" s="12">
        <f>$B$1*F8^2/2</f>
        <v>2401.0000000000005</v>
      </c>
      <c r="H8" s="13">
        <f>E8+G8</f>
        <v>96530.00000000001</v>
      </c>
    </row>
    <row r="9" spans="1:8" ht="19.5" customHeight="1">
      <c r="A9" s="3" t="s">
        <v>7</v>
      </c>
      <c r="B9" s="1">
        <v>5</v>
      </c>
      <c r="C9" s="7">
        <f>$B$2*B9^2/2</f>
        <v>122.50000000000001</v>
      </c>
      <c r="D9" s="9">
        <f>B3-C9</f>
        <v>74.49999999999999</v>
      </c>
      <c r="E9" s="10">
        <f>$B$1*$B$2*D9</f>
        <v>36505</v>
      </c>
      <c r="F9" s="4">
        <f>$B$2*B9</f>
        <v>49</v>
      </c>
      <c r="G9" s="12">
        <f>$B$1*F9^2/2</f>
        <v>60025</v>
      </c>
      <c r="H9" s="13">
        <f>E9+G9</f>
        <v>96530</v>
      </c>
    </row>
    <row r="10" spans="1:8" ht="19.5" customHeight="1">
      <c r="A10" s="3" t="s">
        <v>8</v>
      </c>
      <c r="B10" s="4">
        <f>B12</f>
        <v>6.340668863192041</v>
      </c>
      <c r="C10" s="7">
        <f>$B$2*B10^2/2</f>
        <v>197</v>
      </c>
      <c r="D10" s="9">
        <f>B3-C10</f>
        <v>0</v>
      </c>
      <c r="E10" s="10">
        <f>$B$1*$B$2*D10</f>
        <v>0</v>
      </c>
      <c r="F10" s="4">
        <f>$B$2*B10</f>
        <v>62.13855485928201</v>
      </c>
      <c r="G10" s="12">
        <f>$B$1*F10^2/2</f>
        <v>96530</v>
      </c>
      <c r="H10" s="13">
        <f>E10+G10</f>
        <v>96530</v>
      </c>
    </row>
    <row r="12" spans="1:3" ht="19.5" customHeight="1">
      <c r="A12" s="4" t="s">
        <v>10</v>
      </c>
      <c r="B12" s="5">
        <f>SQRT(2*B3/B2)</f>
        <v>6.340668863192041</v>
      </c>
      <c r="C12" s="6">
        <v>1</v>
      </c>
    </row>
    <row r="13" spans="1:3" ht="19.5" customHeight="1">
      <c r="A13" s="7" t="s">
        <v>17</v>
      </c>
      <c r="C13" s="6">
        <v>2</v>
      </c>
    </row>
    <row r="14" spans="1:3" ht="19.5" customHeight="1">
      <c r="A14" s="9" t="s">
        <v>18</v>
      </c>
      <c r="C14" s="6">
        <v>3</v>
      </c>
    </row>
    <row r="15" spans="1:3" ht="19.5" customHeight="1">
      <c r="A15" s="10" t="s">
        <v>19</v>
      </c>
      <c r="C15" s="6">
        <v>4</v>
      </c>
    </row>
    <row r="16" spans="1:3" ht="19.5" customHeight="1">
      <c r="A16" s="4" t="s">
        <v>20</v>
      </c>
      <c r="C16" s="6">
        <v>5</v>
      </c>
    </row>
    <row r="17" spans="1:3" ht="19.5" customHeight="1">
      <c r="A17" s="12" t="s">
        <v>21</v>
      </c>
      <c r="C17" s="6">
        <v>6</v>
      </c>
    </row>
    <row r="18" spans="1:3" ht="19.5" customHeight="1">
      <c r="A18" s="13" t="s">
        <v>22</v>
      </c>
      <c r="C18" s="6">
        <v>7</v>
      </c>
    </row>
    <row r="19" ht="19.5" customHeight="1">
      <c r="C19" s="14" t="s">
        <v>23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2013-04-11T09:33:51Z</dcterms:created>
  <dcterms:modified xsi:type="dcterms:W3CDTF">2013-04-11T10:00:27Z</dcterms:modified>
  <cp:category/>
  <cp:version/>
  <cp:contentType/>
  <cp:contentStatus/>
</cp:coreProperties>
</file>