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<sst xmlns="http://schemas.openxmlformats.org/spreadsheetml/2006/main" count="18" uniqueCount="18">
  <si>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massa del corpo Kg m</t>
  </si>
  <si>
    <t>accelerazione gravità m/sec^2 g</t>
  </si>
  <si>
    <t>velocità in orizzontale Vo m/s</t>
  </si>
  <si>
    <t>spazio orizzontale in metri S</t>
  </si>
  <si>
    <t>angolo inclinazione a</t>
  </si>
  <si>
    <t>forza applicata nw F</t>
  </si>
  <si>
    <t>attrito assente</t>
  </si>
  <si>
    <t>calcola Vf da inizio movimento</t>
  </si>
  <si>
    <t>Vf ?</t>
  </si>
  <si>
    <t>Vf = Vo + a*t</t>
  </si>
  <si>
    <t>tempo totale sec  tt</t>
  </si>
  <si>
    <t xml:space="preserve">t =tt - to </t>
  </si>
  <si>
    <t>to = S/Vo</t>
  </si>
  <si>
    <t>calcoli</t>
  </si>
  <si>
    <t>a = Fm/m</t>
  </si>
  <si>
    <t>Fm = Po -Fo</t>
  </si>
  <si>
    <t>Po = mg*sen(a)</t>
  </si>
  <si>
    <t>Fo =F*cos(a)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</si>
</sst>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228600</xdr:rowOff>
    </xdr:from>
    <xdr:to>
      <xdr:col>8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0" y="723900"/>
          <a:ext cx="181927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3</xdr:row>
      <xdr:rowOff>0</xdr:rowOff>
    </xdr:from>
    <xdr:to>
      <xdr:col>10</xdr:col>
      <xdr:colOff>371475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6276975" y="742950"/>
          <a:ext cx="1600200" cy="1000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</xdr:row>
      <xdr:rowOff>57150</xdr:rowOff>
    </xdr:from>
    <xdr:to>
      <xdr:col>6</xdr:col>
      <xdr:colOff>504825</xdr:colOff>
      <xdr:row>4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38750" y="800100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7</xdr:col>
      <xdr:colOff>590550</xdr:colOff>
      <xdr:row>2</xdr:row>
      <xdr:rowOff>228600</xdr:rowOff>
    </xdr:from>
    <xdr:to>
      <xdr:col>10</xdr:col>
      <xdr:colOff>581025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267450" y="723900"/>
          <a:ext cx="1819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3</xdr:row>
      <xdr:rowOff>0</xdr:rowOff>
    </xdr:from>
    <xdr:to>
      <xdr:col>8</xdr:col>
      <xdr:colOff>438150</xdr:colOff>
      <xdr:row>3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6610350" y="742950"/>
          <a:ext cx="114300" cy="180975"/>
        </a:xfrm>
        <a:custGeom>
          <a:pathLst>
            <a:path h="20" w="12">
              <a:moveTo>
                <a:pt x="3" y="0"/>
              </a:moveTo>
              <a:cubicBezTo>
                <a:pt x="7" y="4"/>
                <a:pt x="12" y="8"/>
                <a:pt x="12" y="11"/>
              </a:cubicBezTo>
              <a:cubicBezTo>
                <a:pt x="12" y="14"/>
                <a:pt x="6" y="17"/>
                <a:pt x="0" y="2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686300" y="495300"/>
          <a:ext cx="38100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4</xdr:row>
      <xdr:rowOff>133350</xdr:rowOff>
    </xdr:from>
    <xdr:to>
      <xdr:col>10</xdr:col>
      <xdr:colOff>38100</xdr:colOff>
      <xdr:row>5</xdr:row>
      <xdr:rowOff>133350</xdr:rowOff>
    </xdr:to>
    <xdr:sp>
      <xdr:nvSpPr>
        <xdr:cNvPr id="7" name="Rectangle 8"/>
        <xdr:cNvSpPr>
          <a:spLocks/>
        </xdr:cNvSpPr>
      </xdr:nvSpPr>
      <xdr:spPr>
        <a:xfrm rot="1723220">
          <a:off x="7162800" y="1123950"/>
          <a:ext cx="38100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</xdr:row>
      <xdr:rowOff>142875</xdr:rowOff>
    </xdr:from>
    <xdr:to>
      <xdr:col>5</xdr:col>
      <xdr:colOff>419100</xdr:colOff>
      <xdr:row>6</xdr:row>
      <xdr:rowOff>104775</xdr:rowOff>
    </xdr:to>
    <xdr:sp>
      <xdr:nvSpPr>
        <xdr:cNvPr id="8" name="Line 9"/>
        <xdr:cNvSpPr>
          <a:spLocks/>
        </xdr:cNvSpPr>
      </xdr:nvSpPr>
      <xdr:spPr>
        <a:xfrm>
          <a:off x="4876800" y="638175"/>
          <a:ext cx="0" cy="95250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5</xdr:row>
      <xdr:rowOff>28575</xdr:rowOff>
    </xdr:from>
    <xdr:to>
      <xdr:col>9</xdr:col>
      <xdr:colOff>447675</xdr:colOff>
      <xdr:row>8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7343775" y="1266825"/>
          <a:ext cx="0" cy="9429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38100</xdr:rowOff>
    </xdr:from>
    <xdr:to>
      <xdr:col>9</xdr:col>
      <xdr:colOff>447675</xdr:colOff>
      <xdr:row>5</xdr:row>
      <xdr:rowOff>38100</xdr:rowOff>
    </xdr:to>
    <xdr:sp>
      <xdr:nvSpPr>
        <xdr:cNvPr id="10" name="Line 11"/>
        <xdr:cNvSpPr>
          <a:spLocks/>
        </xdr:cNvSpPr>
      </xdr:nvSpPr>
      <xdr:spPr>
        <a:xfrm flipH="1">
          <a:off x="6648450" y="1276350"/>
          <a:ext cx="6953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6</xdr:row>
      <xdr:rowOff>180975</xdr:rowOff>
    </xdr:from>
    <xdr:to>
      <xdr:col>5</xdr:col>
      <xdr:colOff>571500</xdr:colOff>
      <xdr:row>7</xdr:row>
      <xdr:rowOff>200025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714875" y="1666875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333375</xdr:colOff>
      <xdr:row>9</xdr:row>
      <xdr:rowOff>85725</xdr:rowOff>
    </xdr:from>
    <xdr:to>
      <xdr:col>10</xdr:col>
      <xdr:colOff>85725</xdr:colOff>
      <xdr:row>10</xdr:row>
      <xdr:rowOff>57150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229475" y="2314575"/>
          <a:ext cx="361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7</xdr:col>
      <xdr:colOff>590550</xdr:colOff>
      <xdr:row>4</xdr:row>
      <xdr:rowOff>133350</xdr:rowOff>
    </xdr:from>
    <xdr:to>
      <xdr:col>8</xdr:col>
      <xdr:colOff>257175</xdr:colOff>
      <xdr:row>5</xdr:row>
      <xdr:rowOff>114300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6267450" y="112395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8</xdr:col>
      <xdr:colOff>228600</xdr:colOff>
      <xdr:row>2</xdr:row>
      <xdr:rowOff>0</xdr:rowOff>
    </xdr:from>
    <xdr:to>
      <xdr:col>8</xdr:col>
      <xdr:colOff>514350</xdr:colOff>
      <xdr:row>2</xdr:row>
      <xdr:rowOff>171450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6515100" y="495300"/>
          <a:ext cx="2857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447675</xdr:colOff>
      <xdr:row>5</xdr:row>
      <xdr:rowOff>38100</xdr:rowOff>
    </xdr:from>
    <xdr:to>
      <xdr:col>10</xdr:col>
      <xdr:colOff>352425</xdr:colOff>
      <xdr:row>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7343775" y="1276350"/>
          <a:ext cx="514350" cy="32385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5</xdr:row>
      <xdr:rowOff>200025</xdr:rowOff>
    </xdr:from>
    <xdr:to>
      <xdr:col>11</xdr:col>
      <xdr:colOff>152400</xdr:colOff>
      <xdr:row>6</xdr:row>
      <xdr:rowOff>180975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7962900" y="1438275"/>
          <a:ext cx="304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  <xdr:twoCellAnchor>
    <xdr:from>
      <xdr:col>8</xdr:col>
      <xdr:colOff>533400</xdr:colOff>
      <xdr:row>3</xdr:row>
      <xdr:rowOff>219075</xdr:rowOff>
    </xdr:from>
    <xdr:to>
      <xdr:col>9</xdr:col>
      <xdr:colOff>438150</xdr:colOff>
      <xdr:row>5</xdr:row>
      <xdr:rowOff>19050</xdr:rowOff>
    </xdr:to>
    <xdr:sp>
      <xdr:nvSpPr>
        <xdr:cNvPr id="17" name="Line 18"/>
        <xdr:cNvSpPr>
          <a:spLocks/>
        </xdr:cNvSpPr>
      </xdr:nvSpPr>
      <xdr:spPr>
        <a:xfrm flipH="1" flipV="1">
          <a:off x="6819900" y="962025"/>
          <a:ext cx="514350" cy="2952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38100</xdr:rowOff>
    </xdr:from>
    <xdr:to>
      <xdr:col>9</xdr:col>
      <xdr:colOff>438150</xdr:colOff>
      <xdr:row>6</xdr:row>
      <xdr:rowOff>123825</xdr:rowOff>
    </xdr:to>
    <xdr:sp>
      <xdr:nvSpPr>
        <xdr:cNvPr id="18" name="Line 19"/>
        <xdr:cNvSpPr>
          <a:spLocks/>
        </xdr:cNvSpPr>
      </xdr:nvSpPr>
      <xdr:spPr>
        <a:xfrm flipH="1">
          <a:off x="6962775" y="1276350"/>
          <a:ext cx="371475" cy="3333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57150</xdr:rowOff>
    </xdr:from>
    <xdr:to>
      <xdr:col>9</xdr:col>
      <xdr:colOff>323850</xdr:colOff>
      <xdr:row>4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6905625" y="800100"/>
          <a:ext cx="3143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9</xdr:col>
      <xdr:colOff>9525</xdr:colOff>
      <xdr:row>4</xdr:row>
      <xdr:rowOff>104775</xdr:rowOff>
    </xdr:from>
    <xdr:to>
      <xdr:col>9</xdr:col>
      <xdr:colOff>142875</xdr:colOff>
      <xdr:row>5</xdr:row>
      <xdr:rowOff>19050</xdr:rowOff>
    </xdr:to>
    <xdr:sp>
      <xdr:nvSpPr>
        <xdr:cNvPr id="20" name="AutoShape 21"/>
        <xdr:cNvSpPr>
          <a:spLocks/>
        </xdr:cNvSpPr>
      </xdr:nvSpPr>
      <xdr:spPr>
        <a:xfrm>
          <a:off x="6905625" y="1095375"/>
          <a:ext cx="133350" cy="161925"/>
        </a:xfrm>
        <a:custGeom>
          <a:pathLst>
            <a:path h="17" w="14">
              <a:moveTo>
                <a:pt x="14" y="0"/>
              </a:moveTo>
              <a:cubicBezTo>
                <a:pt x="8" y="3"/>
                <a:pt x="2" y="6"/>
                <a:pt x="1" y="9"/>
              </a:cubicBezTo>
              <a:cubicBezTo>
                <a:pt x="0" y="12"/>
                <a:pt x="3" y="14"/>
                <a:pt x="6" y="17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5</xdr:row>
      <xdr:rowOff>180975</xdr:rowOff>
    </xdr:from>
    <xdr:to>
      <xdr:col>10</xdr:col>
      <xdr:colOff>66675</xdr:colOff>
      <xdr:row>6</xdr:row>
      <xdr:rowOff>142875</xdr:rowOff>
    </xdr:to>
    <xdr:sp>
      <xdr:nvSpPr>
        <xdr:cNvPr id="21" name="AutoShape 22"/>
        <xdr:cNvSpPr>
          <a:spLocks/>
        </xdr:cNvSpPr>
      </xdr:nvSpPr>
      <xdr:spPr>
        <a:xfrm>
          <a:off x="7343775" y="1419225"/>
          <a:ext cx="228600" cy="209550"/>
        </a:xfrm>
        <a:custGeom>
          <a:pathLst>
            <a:path h="21" w="24">
              <a:moveTo>
                <a:pt x="24" y="0"/>
              </a:moveTo>
              <a:cubicBezTo>
                <a:pt x="22" y="7"/>
                <a:pt x="20" y="15"/>
                <a:pt x="16" y="18"/>
              </a:cubicBezTo>
              <a:cubicBezTo>
                <a:pt x="12" y="21"/>
                <a:pt x="6" y="20"/>
                <a:pt x="0" y="19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K21" sqref="K21"/>
    </sheetView>
  </sheetViews>
  <sheetFormatPr defaultColWidth="9.140625" defaultRowHeight="19.5" customHeight="1"/>
  <cols>
    <col min="1" max="1" width="30.28125" style="0" customWidth="1"/>
  </cols>
  <sheetData>
    <row r="1" spans="1:5" ht="19.5" customHeight="1">
      <c r="A1" s="3" t="s">
        <v>0</v>
      </c>
      <c r="B1" s="3">
        <v>6</v>
      </c>
      <c r="E1" s="7" t="s">
        <v>13</v>
      </c>
    </row>
    <row r="2" spans="1:2" ht="19.5" customHeight="1">
      <c r="A2" s="3" t="s">
        <v>1</v>
      </c>
      <c r="B2" s="3">
        <v>9.8</v>
      </c>
    </row>
    <row r="3" spans="1:2" ht="19.5" customHeight="1">
      <c r="A3" s="4" t="s">
        <v>2</v>
      </c>
      <c r="B3" s="3">
        <v>4</v>
      </c>
    </row>
    <row r="4" spans="1:2" ht="19.5" customHeight="1">
      <c r="A4" s="3" t="s">
        <v>3</v>
      </c>
      <c r="B4" s="3">
        <v>8</v>
      </c>
    </row>
    <row r="5" spans="1:3" ht="19.5" customHeight="1">
      <c r="A5" s="6" t="s">
        <v>4</v>
      </c>
      <c r="B5" s="6">
        <v>30</v>
      </c>
      <c r="C5" s="8">
        <f>RADIANS(B5)</f>
        <v>0.5235987755982988</v>
      </c>
    </row>
    <row r="6" spans="1:3" ht="19.5" customHeight="1">
      <c r="A6" s="3" t="s">
        <v>5</v>
      </c>
      <c r="B6" s="3">
        <v>30</v>
      </c>
      <c r="C6" s="1"/>
    </row>
    <row r="7" spans="1:3" ht="19.5" customHeight="1">
      <c r="A7" s="3" t="s">
        <v>6</v>
      </c>
      <c r="B7" s="3">
        <v>0</v>
      </c>
      <c r="C7" s="1"/>
    </row>
    <row r="8" spans="1:3" ht="19.5" customHeight="1">
      <c r="A8" s="4" t="s">
        <v>10</v>
      </c>
      <c r="B8" s="3">
        <v>4</v>
      </c>
      <c r="C8" s="1"/>
    </row>
    <row r="9" spans="1:3" ht="19.5" customHeight="1">
      <c r="A9" s="5" t="s">
        <v>7</v>
      </c>
      <c r="B9" s="5" t="s">
        <v>8</v>
      </c>
      <c r="C9" s="1"/>
    </row>
    <row r="10" spans="1:5" ht="19.5" customHeight="1">
      <c r="A10" s="5" t="s">
        <v>9</v>
      </c>
      <c r="B10" s="9"/>
      <c r="C10" s="5">
        <f>B3+C13*C11</f>
        <v>5.1397459621556125</v>
      </c>
      <c r="E10" s="7">
        <v>7</v>
      </c>
    </row>
    <row r="11" spans="1:5" ht="19.5" customHeight="1">
      <c r="A11" s="2" t="s">
        <v>11</v>
      </c>
      <c r="C11" s="1">
        <f>B8-C12</f>
        <v>2</v>
      </c>
      <c r="E11" s="7">
        <v>2</v>
      </c>
    </row>
    <row r="12" spans="1:5" ht="19.5" customHeight="1">
      <c r="A12" s="1" t="s">
        <v>12</v>
      </c>
      <c r="C12" s="1">
        <f>B4/B3</f>
        <v>2</v>
      </c>
      <c r="E12" s="7">
        <v>1</v>
      </c>
    </row>
    <row r="13" spans="1:5" ht="19.5" customHeight="1">
      <c r="A13" s="1" t="s">
        <v>14</v>
      </c>
      <c r="C13" s="1">
        <f>C14/B1</f>
        <v>0.5698729810778064</v>
      </c>
      <c r="E13" s="7">
        <v>6</v>
      </c>
    </row>
    <row r="14" spans="1:5" ht="19.5" customHeight="1">
      <c r="A14" s="1" t="s">
        <v>15</v>
      </c>
      <c r="C14" s="1">
        <f>C15-C16</f>
        <v>3.4192378864668385</v>
      </c>
      <c r="E14" s="7">
        <v>5</v>
      </c>
    </row>
    <row r="15" spans="1:5" ht="19.5" customHeight="1">
      <c r="A15" s="1" t="s">
        <v>16</v>
      </c>
      <c r="C15" s="1">
        <f>B1*B2*SIN(C5)</f>
        <v>29.4</v>
      </c>
      <c r="E15" s="7">
        <v>3</v>
      </c>
    </row>
    <row r="16" spans="1:5" ht="19.5" customHeight="1">
      <c r="A16" s="1" t="s">
        <v>17</v>
      </c>
      <c r="C16" s="1">
        <f>B6*COS(C5)</f>
        <v>25.98076211353316</v>
      </c>
      <c r="E16" s="7">
        <v>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2013-04-04T15:01:01Z</dcterms:created>
  <dcterms:modified xsi:type="dcterms:W3CDTF">2013-04-04T15:27:48Z</dcterms:modified>
  <cp:category/>
  <cp:version/>
  <cp:contentType/>
  <cp:contentStatus/>
</cp:coreProperties>
</file>