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<sst xmlns="http://schemas.openxmlformats.org/spreadsheetml/2006/main" count="19" uniqueCount="19">
  <si>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forza costante in nw F</t>
  </si>
  <si>
    <t>angolo del piano a gradi</t>
  </si>
  <si>
    <t>accelerazione m/sec^2 ac</t>
  </si>
  <si>
    <t>accelerazione g m/sec^2 g</t>
  </si>
  <si>
    <t>corpo in salita, senza attrito</t>
  </si>
  <si>
    <t>m?</t>
  </si>
  <si>
    <t>calcolare la sua massa Kg</t>
  </si>
  <si>
    <t>m = Fm / ac</t>
  </si>
  <si>
    <t>Fm = F - Po</t>
  </si>
  <si>
    <t>Po = m*g*sen(a)</t>
  </si>
  <si>
    <t>Fm =F -m*g*sen(a)</t>
  </si>
  <si>
    <t>m*ac = Fm</t>
  </si>
  <si>
    <t>m*ac+m*g*sen(a) = F</t>
  </si>
  <si>
    <t>m*ac=F - m*g*sen(a)</t>
  </si>
  <si>
    <t>m*(ac+g*sen(a)= F</t>
  </si>
  <si>
    <t>m = F /(ac+g*sen(a)</t>
  </si>
  <si>
    <t>verifiche</t>
  </si>
  <si>
    <t>calcoli</t>
  </si>
  <si>
    <t>radianti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</si>
</sst>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10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895850" y="14859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</xdr:row>
      <xdr:rowOff>9525</xdr:rowOff>
    </xdr:from>
    <xdr:to>
      <xdr:col>10</xdr:col>
      <xdr:colOff>28575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362825" y="2571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10</xdr:col>
      <xdr:colOff>38100</xdr:colOff>
      <xdr:row>5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4895850" y="257175"/>
          <a:ext cx="247650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5</xdr:row>
      <xdr:rowOff>28575</xdr:rowOff>
    </xdr:from>
    <xdr:to>
      <xdr:col>6</xdr:col>
      <xdr:colOff>600075</xdr:colOff>
      <xdr:row>5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5372100" y="1266825"/>
          <a:ext cx="123825" cy="180975"/>
        </a:xfrm>
        <a:custGeom>
          <a:pathLst>
            <a:path h="20" w="13">
              <a:moveTo>
                <a:pt x="0" y="0"/>
              </a:moveTo>
              <a:cubicBezTo>
                <a:pt x="5" y="1"/>
                <a:pt x="11" y="3"/>
                <a:pt x="12" y="6"/>
              </a:cubicBezTo>
              <a:cubicBezTo>
                <a:pt x="13" y="9"/>
                <a:pt x="9" y="18"/>
                <a:pt x="8" y="2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</xdr:row>
      <xdr:rowOff>180975</xdr:rowOff>
    </xdr:from>
    <xdr:to>
      <xdr:col>8</xdr:col>
      <xdr:colOff>257175</xdr:colOff>
      <xdr:row>3</xdr:row>
      <xdr:rowOff>76200</xdr:rowOff>
    </xdr:to>
    <xdr:sp>
      <xdr:nvSpPr>
        <xdr:cNvPr id="5" name="Rectangle 5"/>
        <xdr:cNvSpPr>
          <a:spLocks/>
        </xdr:cNvSpPr>
      </xdr:nvSpPr>
      <xdr:spPr>
        <a:xfrm rot="19753908">
          <a:off x="5915025" y="428625"/>
          <a:ext cx="4572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142875</xdr:rowOff>
    </xdr:from>
    <xdr:to>
      <xdr:col>8</xdr:col>
      <xdr:colOff>28575</xdr:colOff>
      <xdr:row>5</xdr:row>
      <xdr:rowOff>123825</xdr:rowOff>
    </xdr:to>
    <xdr:sp>
      <xdr:nvSpPr>
        <xdr:cNvPr id="6" name="Line 6"/>
        <xdr:cNvSpPr>
          <a:spLocks/>
        </xdr:cNvSpPr>
      </xdr:nvSpPr>
      <xdr:spPr>
        <a:xfrm>
          <a:off x="6143625" y="6381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180975</xdr:rowOff>
    </xdr:from>
    <xdr:to>
      <xdr:col>8</xdr:col>
      <xdr:colOff>352425</xdr:colOff>
      <xdr:row>4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143625" y="676275"/>
          <a:ext cx="323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</xdr:row>
      <xdr:rowOff>200025</xdr:rowOff>
    </xdr:from>
    <xdr:to>
      <xdr:col>8</xdr:col>
      <xdr:colOff>9525</xdr:colOff>
      <xdr:row>3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5819775" y="6953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104775</xdr:rowOff>
    </xdr:from>
    <xdr:to>
      <xdr:col>9</xdr:col>
      <xdr:colOff>57150</xdr:colOff>
      <xdr:row>2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6134100" y="3524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133350</xdr:rowOff>
    </xdr:from>
    <xdr:to>
      <xdr:col>9</xdr:col>
      <xdr:colOff>333375</xdr:colOff>
      <xdr:row>1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00850" y="133350"/>
          <a:ext cx="257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533400</xdr:colOff>
      <xdr:row>6</xdr:row>
      <xdr:rowOff>38100</xdr:rowOff>
    </xdr:from>
    <xdr:to>
      <xdr:col>8</xdr:col>
      <xdr:colOff>161925</xdr:colOff>
      <xdr:row>6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38850" y="1524000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8</xdr:col>
      <xdr:colOff>428625</xdr:colOff>
      <xdr:row>4</xdr:row>
      <xdr:rowOff>19050</xdr:rowOff>
    </xdr:from>
    <xdr:to>
      <xdr:col>9</xdr:col>
      <xdr:colOff>123825</xdr:colOff>
      <xdr:row>5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543675" y="1009650"/>
          <a:ext cx="304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Pn</a:t>
          </a:r>
        </a:p>
      </xdr:txBody>
    </xdr:sp>
    <xdr:clientData/>
  </xdr:twoCellAnchor>
  <xdr:twoCellAnchor>
    <xdr:from>
      <xdr:col>6</xdr:col>
      <xdr:colOff>571500</xdr:colOff>
      <xdr:row>2</xdr:row>
      <xdr:rowOff>95250</xdr:rowOff>
    </xdr:from>
    <xdr:to>
      <xdr:col>7</xdr:col>
      <xdr:colOff>257175</xdr:colOff>
      <xdr:row>3</xdr:row>
      <xdr:rowOff>85725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67350" y="59055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</a:t>
          </a:r>
        </a:p>
      </xdr:txBody>
    </xdr:sp>
    <xdr:clientData/>
  </xdr:twoCellAnchor>
  <xdr:twoCellAnchor>
    <xdr:from>
      <xdr:col>8</xdr:col>
      <xdr:colOff>28575</xdr:colOff>
      <xdr:row>3</xdr:row>
      <xdr:rowOff>190500</xdr:rowOff>
    </xdr:from>
    <xdr:to>
      <xdr:col>8</xdr:col>
      <xdr:colOff>180975</xdr:colOff>
      <xdr:row>4</xdr:row>
      <xdr:rowOff>57150</xdr:rowOff>
    </xdr:to>
    <xdr:sp>
      <xdr:nvSpPr>
        <xdr:cNvPr id="14" name="AutoShape 14"/>
        <xdr:cNvSpPr>
          <a:spLocks/>
        </xdr:cNvSpPr>
      </xdr:nvSpPr>
      <xdr:spPr>
        <a:xfrm>
          <a:off x="6143625" y="933450"/>
          <a:ext cx="152400" cy="114300"/>
        </a:xfrm>
        <a:custGeom>
          <a:pathLst>
            <a:path h="11" w="16">
              <a:moveTo>
                <a:pt x="0" y="4"/>
              </a:moveTo>
              <a:cubicBezTo>
                <a:pt x="4" y="7"/>
                <a:pt x="8" y="11"/>
                <a:pt x="11" y="10"/>
              </a:cubicBezTo>
              <a:cubicBezTo>
                <a:pt x="14" y="9"/>
                <a:pt x="15" y="4"/>
                <a:pt x="16" y="0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</xdr:row>
      <xdr:rowOff>142875</xdr:rowOff>
    </xdr:from>
    <xdr:to>
      <xdr:col>8</xdr:col>
      <xdr:colOff>0</xdr:colOff>
      <xdr:row>5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5867400" y="885825"/>
          <a:ext cx="247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161925</xdr:rowOff>
    </xdr:from>
    <xdr:to>
      <xdr:col>8</xdr:col>
      <xdr:colOff>352425</xdr:colOff>
      <xdr:row>5</xdr:row>
      <xdr:rowOff>95250</xdr:rowOff>
    </xdr:to>
    <xdr:sp>
      <xdr:nvSpPr>
        <xdr:cNvPr id="16" name="Line 16"/>
        <xdr:cNvSpPr>
          <a:spLocks/>
        </xdr:cNvSpPr>
      </xdr:nvSpPr>
      <xdr:spPr>
        <a:xfrm flipV="1">
          <a:off x="6153150" y="1152525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4</xdr:row>
      <xdr:rowOff>47625</xdr:rowOff>
    </xdr:from>
    <xdr:to>
      <xdr:col>8</xdr:col>
      <xdr:colOff>28575</xdr:colOff>
      <xdr:row>4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6010275" y="1038225"/>
          <a:ext cx="133350" cy="114300"/>
        </a:xfrm>
        <a:custGeom>
          <a:pathLst>
            <a:path h="12" w="14">
              <a:moveTo>
                <a:pt x="0" y="12"/>
              </a:moveTo>
              <a:cubicBezTo>
                <a:pt x="2" y="7"/>
                <a:pt x="5" y="2"/>
                <a:pt x="7" y="1"/>
              </a:cubicBezTo>
              <a:cubicBezTo>
                <a:pt x="9" y="0"/>
                <a:pt x="11" y="2"/>
                <a:pt x="14" y="5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9525</xdr:rowOff>
    </xdr:from>
    <xdr:to>
      <xdr:col>8</xdr:col>
      <xdr:colOff>400050</xdr:colOff>
      <xdr:row>2</xdr:row>
      <xdr:rowOff>190500</xdr:rowOff>
    </xdr:to>
    <xdr:sp>
      <xdr:nvSpPr>
        <xdr:cNvPr id="18" name="Line 18"/>
        <xdr:cNvSpPr>
          <a:spLocks/>
        </xdr:cNvSpPr>
      </xdr:nvSpPr>
      <xdr:spPr>
        <a:xfrm flipV="1">
          <a:off x="6153150" y="504825"/>
          <a:ext cx="361950" cy="1809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219075</xdr:rowOff>
    </xdr:from>
    <xdr:to>
      <xdr:col>8</xdr:col>
      <xdr:colOff>390525</xdr:colOff>
      <xdr:row>1</xdr:row>
      <xdr:rowOff>161925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219825" y="219075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N21" sqref="N21"/>
    </sheetView>
  </sheetViews>
  <sheetFormatPr defaultColWidth="9.140625" defaultRowHeight="19.5" customHeight="1"/>
  <cols>
    <col min="1" max="1" width="27.7109375" style="0" customWidth="1"/>
  </cols>
  <sheetData>
    <row r="1" spans="1:3" ht="19.5" customHeight="1">
      <c r="A1" s="1" t="s">
        <v>0</v>
      </c>
      <c r="B1" s="1">
        <v>100</v>
      </c>
      <c r="C1" s="3"/>
    </row>
    <row r="2" spans="1:5" ht="19.5" customHeight="1">
      <c r="A2" s="4" t="s">
        <v>1</v>
      </c>
      <c r="B2" s="4">
        <v>30</v>
      </c>
      <c r="C2" s="13">
        <f>RADIANS(B2)</f>
        <v>0.5235987755982988</v>
      </c>
      <c r="D2" s="7">
        <v>1</v>
      </c>
      <c r="E2" s="12" t="s">
        <v>18</v>
      </c>
    </row>
    <row r="3" spans="1:3" ht="19.5" customHeight="1">
      <c r="A3" s="1" t="s">
        <v>2</v>
      </c>
      <c r="B3" s="1">
        <v>5</v>
      </c>
      <c r="C3" s="3"/>
    </row>
    <row r="4" spans="1:3" ht="19.5" customHeight="1">
      <c r="A4" s="1" t="s">
        <v>3</v>
      </c>
      <c r="B4" s="1">
        <v>10</v>
      </c>
      <c r="C4" s="3"/>
    </row>
    <row r="5" spans="1:3" ht="19.5" customHeight="1">
      <c r="A5" s="1" t="s">
        <v>4</v>
      </c>
      <c r="B5" s="1"/>
      <c r="C5" s="3"/>
    </row>
    <row r="6" spans="1:3" ht="19.5" customHeight="1">
      <c r="A6" s="5" t="s">
        <v>6</v>
      </c>
      <c r="B6" s="2" t="s">
        <v>5</v>
      </c>
      <c r="C6" s="3"/>
    </row>
    <row r="8" ht="19.5" customHeight="1">
      <c r="A8" s="1" t="s">
        <v>7</v>
      </c>
    </row>
    <row r="9" spans="1:5" ht="19.5" customHeight="1">
      <c r="A9" s="1" t="s">
        <v>8</v>
      </c>
      <c r="E9" s="10" t="s">
        <v>16</v>
      </c>
    </row>
    <row r="10" spans="1:5" ht="19.5" customHeight="1">
      <c r="A10" s="1" t="s">
        <v>9</v>
      </c>
      <c r="E10" s="11">
        <f>B17*B4*SIN(C2)</f>
        <v>49.99999999999999</v>
      </c>
    </row>
    <row r="11" spans="1:5" ht="19.5" customHeight="1">
      <c r="A11" s="1" t="s">
        <v>10</v>
      </c>
      <c r="E11" s="11">
        <f>B1-E10</f>
        <v>50.00000000000001</v>
      </c>
    </row>
    <row r="12" ht="19.5" customHeight="1">
      <c r="E12" s="11"/>
    </row>
    <row r="13" spans="1:5" ht="19.5" customHeight="1">
      <c r="A13" s="1" t="s">
        <v>11</v>
      </c>
      <c r="E13" s="11">
        <f>B17*B4</f>
        <v>100</v>
      </c>
    </row>
    <row r="14" ht="19.5" customHeight="1">
      <c r="A14" s="6" t="s">
        <v>13</v>
      </c>
    </row>
    <row r="15" ht="19.5" customHeight="1">
      <c r="A15" s="1" t="s">
        <v>12</v>
      </c>
    </row>
    <row r="16" ht="19.5" customHeight="1">
      <c r="A16" s="1" t="s">
        <v>14</v>
      </c>
    </row>
    <row r="17" spans="1:4" ht="19.5" customHeight="1">
      <c r="A17" s="2" t="s">
        <v>15</v>
      </c>
      <c r="B17" s="2">
        <f>B1/(B4+B5*SIN(C2))</f>
        <v>10</v>
      </c>
      <c r="D17" s="8">
        <v>2</v>
      </c>
    </row>
    <row r="18" spans="3:4" ht="19.5" customHeight="1">
      <c r="C18" s="3"/>
      <c r="D18" s="8" t="s">
        <v>17</v>
      </c>
    </row>
    <row r="20" ht="19.5" customHeight="1">
      <c r="D20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2013-04-05T05:27:52Z</dcterms:created>
  <dcterms:modified xsi:type="dcterms:W3CDTF">2013-04-05T05:47:25Z</dcterms:modified>
  <cp:category/>
  <cp:version/>
  <cp:contentType/>
  <cp:contentStatus/>
</cp:coreProperties>
</file>