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<sst xmlns="http://schemas.openxmlformats.org/spreadsheetml/2006/main" count="27" uniqueCount="21">
  <si>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volume del corpo cm^3 Vc</t>
  </si>
  <si>
    <t>densità Kg/m^3 dc</t>
  </si>
  <si>
    <t>densità fluido Kg/m^3 df</t>
  </si>
  <si>
    <t>calcolare spinta idrostatica S</t>
  </si>
  <si>
    <t>gravità m/sec^2 g</t>
  </si>
  <si>
    <t>m^3</t>
  </si>
  <si>
    <t>Yc=d*g</t>
  </si>
  <si>
    <t>nw/m^3</t>
  </si>
  <si>
    <t>Yf*g</t>
  </si>
  <si>
    <t>S = Yf*Vc</t>
  </si>
  <si>
    <t>nw</t>
  </si>
  <si>
    <t>P = Yc*Vc</t>
  </si>
  <si>
    <t>verificare comportamento(galleggia ?)</t>
  </si>
  <si>
    <t>si</t>
  </si>
  <si>
    <t>P &lt; S</t>
  </si>
  <si>
    <t>Vi = P / Yf</t>
  </si>
  <si>
    <t>immerso</t>
  </si>
  <si>
    <t>Ve= Vc-Vi</t>
  </si>
  <si>
    <t>emerso</t>
  </si>
  <si>
    <t>cm^3</t>
  </si>
  <si>
    <t>P &gt;S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</si>
</sst>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 quotePrefix="1">
      <alignment horizontal="left"/>
    </xf>
    <xf numFmtId="0" fontId="0" fillId="4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38100</xdr:rowOff>
    </xdr:from>
    <xdr:to>
      <xdr:col>7</xdr:col>
      <xdr:colOff>238125</xdr:colOff>
      <xdr:row>9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5657850" y="533400"/>
          <a:ext cx="838200" cy="1743075"/>
        </a:xfrm>
        <a:prstGeom prst="rect">
          <a:avLst/>
        </a:prstGeom>
        <a:solidFill>
          <a:srgbClr val="CCFFFF"/>
        </a:solidFill>
        <a:ln w="5715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1</xdr:row>
      <xdr:rowOff>95250</xdr:rowOff>
    </xdr:from>
    <xdr:to>
      <xdr:col>7</xdr:col>
      <xdr:colOff>38100</xdr:colOff>
      <xdr:row>3</xdr:row>
      <xdr:rowOff>9525</xdr:rowOff>
    </xdr:to>
    <xdr:sp>
      <xdr:nvSpPr>
        <xdr:cNvPr id="2" name="Oval 2"/>
        <xdr:cNvSpPr>
          <a:spLocks/>
        </xdr:cNvSpPr>
      </xdr:nvSpPr>
      <xdr:spPr>
        <a:xfrm>
          <a:off x="5867400" y="342900"/>
          <a:ext cx="428625" cy="4095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2</xdr:row>
      <xdr:rowOff>0</xdr:rowOff>
    </xdr:from>
    <xdr:to>
      <xdr:col>8</xdr:col>
      <xdr:colOff>571500</xdr:colOff>
      <xdr:row>9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6686550" y="495300"/>
          <a:ext cx="752475" cy="1743075"/>
        </a:xfrm>
        <a:prstGeom prst="rect">
          <a:avLst/>
        </a:prstGeom>
        <a:solidFill>
          <a:srgbClr val="CCFFFF"/>
        </a:solidFill>
        <a:ln w="5715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6</xdr:row>
      <xdr:rowOff>57150</xdr:rowOff>
    </xdr:from>
    <xdr:to>
      <xdr:col>8</xdr:col>
      <xdr:colOff>419100</xdr:colOff>
      <xdr:row>7</xdr:row>
      <xdr:rowOff>209550</xdr:rowOff>
    </xdr:to>
    <xdr:sp>
      <xdr:nvSpPr>
        <xdr:cNvPr id="4" name="Oval 4"/>
        <xdr:cNvSpPr>
          <a:spLocks/>
        </xdr:cNvSpPr>
      </xdr:nvSpPr>
      <xdr:spPr>
        <a:xfrm>
          <a:off x="6858000" y="1543050"/>
          <a:ext cx="428625" cy="4000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13</xdr:row>
      <xdr:rowOff>114300</xdr:rowOff>
    </xdr:from>
    <xdr:to>
      <xdr:col>9</xdr:col>
      <xdr:colOff>352425</xdr:colOff>
      <xdr:row>15</xdr:row>
      <xdr:rowOff>161925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476250" y="3333750"/>
          <a:ext cx="7353300" cy="5429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un corpo di noto volume e densità viene immerso in fluido di nota densità: 
calcolare spinta idrostatica e verificare se il corpo galleggia, immerso, affonda
se galleggia, calcolare volume del corpo emergente</a:t>
          </a:r>
        </a:p>
      </xdr:txBody>
    </xdr:sp>
    <xdr:clientData/>
  </xdr:twoCellAnchor>
  <xdr:twoCellAnchor>
    <xdr:from>
      <xdr:col>0</xdr:col>
      <xdr:colOff>523875</xdr:colOff>
      <xdr:row>15</xdr:row>
      <xdr:rowOff>152400</xdr:rowOff>
    </xdr:from>
    <xdr:to>
      <xdr:col>9</xdr:col>
      <xdr:colOff>361950</xdr:colOff>
      <xdr:row>21</xdr:row>
      <xdr:rowOff>9525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523875" y="3867150"/>
          <a:ext cx="7315200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la spinta si calcola con S = Yf * Vc
Yf si ricava con Yf = df * g
per la verifica, calcolo il peso del corpo P = Yc * Vc (prima ricavo Yc = dc * g)
essendo P &lt; S il corpo galleggia
calcolo il volume di fluido che deve essere spostato per generare una spinta pari al peso del corpo
Vi = P / Yf
per differenza calcolo il volume Ve del corpo emergente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428625</xdr:colOff>
      <xdr:row>2</xdr:row>
      <xdr:rowOff>38100</xdr:rowOff>
    </xdr:from>
    <xdr:to>
      <xdr:col>6</xdr:col>
      <xdr:colOff>428625</xdr:colOff>
      <xdr:row>2</xdr:row>
      <xdr:rowOff>190500</xdr:rowOff>
    </xdr:to>
    <xdr:sp>
      <xdr:nvSpPr>
        <xdr:cNvPr id="7" name="Line 9"/>
        <xdr:cNvSpPr>
          <a:spLocks/>
        </xdr:cNvSpPr>
      </xdr:nvSpPr>
      <xdr:spPr>
        <a:xfrm>
          <a:off x="6076950" y="533400"/>
          <a:ext cx="0" cy="1619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3</xdr:row>
      <xdr:rowOff>28575</xdr:rowOff>
    </xdr:from>
    <xdr:to>
      <xdr:col>6</xdr:col>
      <xdr:colOff>447675</xdr:colOff>
      <xdr:row>4</xdr:row>
      <xdr:rowOff>142875</xdr:rowOff>
    </xdr:to>
    <xdr:sp>
      <xdr:nvSpPr>
        <xdr:cNvPr id="8" name="Line 10"/>
        <xdr:cNvSpPr>
          <a:spLocks/>
        </xdr:cNvSpPr>
      </xdr:nvSpPr>
      <xdr:spPr>
        <a:xfrm flipV="1">
          <a:off x="6086475" y="771525"/>
          <a:ext cx="9525" cy="36195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1485900</xdr:colOff>
      <xdr:row>21</xdr:row>
      <xdr:rowOff>19050</xdr:rowOff>
    </xdr:from>
    <xdr:ext cx="76200" cy="190500"/>
    <xdr:sp>
      <xdr:nvSpPr>
        <xdr:cNvPr id="9" name="TextBox 11"/>
        <xdr:cNvSpPr txBox="1">
          <a:spLocks noChangeArrowheads="1"/>
        </xdr:cNvSpPr>
      </xdr:nvSpPr>
      <xdr:spPr>
        <a:xfrm>
          <a:off x="1485900" y="521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190500</xdr:colOff>
      <xdr:row>7</xdr:row>
      <xdr:rowOff>219075</xdr:rowOff>
    </xdr:from>
    <xdr:to>
      <xdr:col>8</xdr:col>
      <xdr:colOff>190500</xdr:colOff>
      <xdr:row>8</xdr:row>
      <xdr:rowOff>180975</xdr:rowOff>
    </xdr:to>
    <xdr:sp>
      <xdr:nvSpPr>
        <xdr:cNvPr id="10" name="Line 12"/>
        <xdr:cNvSpPr>
          <a:spLocks/>
        </xdr:cNvSpPr>
      </xdr:nvSpPr>
      <xdr:spPr>
        <a:xfrm flipV="1">
          <a:off x="7058025" y="1952625"/>
          <a:ext cx="0" cy="20955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6</xdr:row>
      <xdr:rowOff>114300</xdr:rowOff>
    </xdr:from>
    <xdr:to>
      <xdr:col>8</xdr:col>
      <xdr:colOff>190500</xdr:colOff>
      <xdr:row>7</xdr:row>
      <xdr:rowOff>200025</xdr:rowOff>
    </xdr:to>
    <xdr:sp>
      <xdr:nvSpPr>
        <xdr:cNvPr id="11" name="Line 13"/>
        <xdr:cNvSpPr>
          <a:spLocks/>
        </xdr:cNvSpPr>
      </xdr:nvSpPr>
      <xdr:spPr>
        <a:xfrm>
          <a:off x="7048500" y="1600200"/>
          <a:ext cx="9525" cy="3333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152400</xdr:colOff>
      <xdr:row>11</xdr:row>
      <xdr:rowOff>19050</xdr:rowOff>
    </xdr:from>
    <xdr:ext cx="76200" cy="190500"/>
    <xdr:sp>
      <xdr:nvSpPr>
        <xdr:cNvPr id="12" name="TextBox 14"/>
        <xdr:cNvSpPr txBox="1">
          <a:spLocks noChangeArrowheads="1"/>
        </xdr:cNvSpPr>
      </xdr:nvSpPr>
      <xdr:spPr>
        <a:xfrm>
          <a:off x="8848725" y="2743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L22" sqref="L22"/>
    </sheetView>
  </sheetViews>
  <sheetFormatPr defaultColWidth="9.140625" defaultRowHeight="19.5" customHeight="1"/>
  <cols>
    <col min="1" max="1" width="37.140625" style="0" customWidth="1"/>
    <col min="2" max="2" width="11.00390625" style="0" bestFit="1" customWidth="1"/>
  </cols>
  <sheetData>
    <row r="1" spans="1:5" ht="19.5" customHeight="1">
      <c r="A1" s="2" t="s">
        <v>0</v>
      </c>
      <c r="B1" s="2">
        <v>50</v>
      </c>
      <c r="C1" s="2">
        <f>B1/10^6</f>
        <v>5E-05</v>
      </c>
      <c r="D1" s="2" t="s">
        <v>5</v>
      </c>
      <c r="E1" s="2"/>
    </row>
    <row r="2" spans="1:5" ht="19.5" customHeight="1">
      <c r="A2" s="2" t="s">
        <v>1</v>
      </c>
      <c r="B2" s="2">
        <v>600</v>
      </c>
      <c r="C2" s="2" t="s">
        <v>6</v>
      </c>
      <c r="D2" s="2">
        <f>B2*B4</f>
        <v>5880</v>
      </c>
      <c r="E2" s="2" t="s">
        <v>7</v>
      </c>
    </row>
    <row r="3" spans="1:5" ht="19.5" customHeight="1">
      <c r="A3" s="2" t="s">
        <v>2</v>
      </c>
      <c r="B3" s="2">
        <v>1600</v>
      </c>
      <c r="C3" s="2" t="s">
        <v>8</v>
      </c>
      <c r="D3" s="2">
        <f>B3*B4</f>
        <v>15680.000000000002</v>
      </c>
      <c r="E3" s="2" t="s">
        <v>7</v>
      </c>
    </row>
    <row r="4" spans="1:5" ht="19.5" customHeight="1">
      <c r="A4" s="2" t="s">
        <v>4</v>
      </c>
      <c r="B4" s="2">
        <v>9.8</v>
      </c>
      <c r="C4" s="2"/>
      <c r="D4" s="2"/>
      <c r="E4" s="2"/>
    </row>
    <row r="5" spans="1:5" ht="19.5" customHeight="1">
      <c r="A5" s="1"/>
      <c r="B5" s="1"/>
      <c r="C5" s="1"/>
      <c r="D5" s="1"/>
      <c r="E5" s="1"/>
    </row>
    <row r="6" spans="1:6" ht="19.5" customHeight="1">
      <c r="A6" s="4" t="s">
        <v>3</v>
      </c>
      <c r="B6" s="1"/>
      <c r="C6" s="1"/>
      <c r="D6" s="1"/>
      <c r="E6" s="1"/>
      <c r="F6" s="6" t="s">
        <v>14</v>
      </c>
    </row>
    <row r="7" spans="1:5" ht="19.5" customHeight="1">
      <c r="A7" s="3" t="s">
        <v>12</v>
      </c>
      <c r="B7" s="1"/>
      <c r="C7" s="1"/>
      <c r="D7" s="1"/>
      <c r="E7" s="1"/>
    </row>
    <row r="8" spans="1:10" ht="19.5" customHeight="1">
      <c r="A8" s="4" t="s">
        <v>9</v>
      </c>
      <c r="B8" s="4">
        <f>D3*C1</f>
        <v>0.7840000000000001</v>
      </c>
      <c r="C8" s="4" t="s">
        <v>10</v>
      </c>
      <c r="D8" s="1"/>
      <c r="E8" s="1"/>
      <c r="J8" s="7" t="s">
        <v>20</v>
      </c>
    </row>
    <row r="9" spans="1:5" ht="19.5" customHeight="1">
      <c r="A9" s="1"/>
      <c r="B9" s="1"/>
      <c r="C9" s="1"/>
      <c r="D9" s="1"/>
      <c r="E9" s="1"/>
    </row>
    <row r="10" spans="1:5" ht="19.5" customHeight="1">
      <c r="A10" s="3" t="s">
        <v>11</v>
      </c>
      <c r="B10" s="3">
        <f>D2*C1</f>
        <v>0.29400000000000004</v>
      </c>
      <c r="C10" s="3" t="s">
        <v>10</v>
      </c>
      <c r="D10" s="3" t="s">
        <v>13</v>
      </c>
      <c r="E10" s="3" t="s">
        <v>14</v>
      </c>
    </row>
    <row r="12" spans="1:6" ht="19.5" customHeight="1">
      <c r="A12" s="5" t="s">
        <v>15</v>
      </c>
      <c r="B12" s="1">
        <f>B10/D3</f>
        <v>1.8750000000000002E-05</v>
      </c>
      <c r="C12" s="1" t="s">
        <v>5</v>
      </c>
      <c r="D12" s="1" t="s">
        <v>16</v>
      </c>
      <c r="E12" s="1">
        <f>B12*10^6</f>
        <v>18.75</v>
      </c>
      <c r="F12" s="1" t="s">
        <v>19</v>
      </c>
    </row>
    <row r="13" spans="1:6" ht="19.5" customHeight="1">
      <c r="A13" s="4" t="s">
        <v>17</v>
      </c>
      <c r="B13" s="4">
        <f>C1-B12</f>
        <v>3.125E-05</v>
      </c>
      <c r="C13" s="4" t="s">
        <v>5</v>
      </c>
      <c r="D13" s="4" t="s">
        <v>18</v>
      </c>
      <c r="E13" s="4">
        <f>B13*10^6</f>
        <v>31.25</v>
      </c>
      <c r="F13" s="4" t="s">
        <v>19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2013-05-28T09:18:54Z</dcterms:created>
  <dcterms:modified xsi:type="dcterms:W3CDTF">2013-05-28T09:51:54Z</dcterms:modified>
  <cp:category/>
  <cp:version/>
  <cp:contentType/>
  <cp:contentStatus/>
</cp:coreProperties>
</file>