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<sst xmlns="http://schemas.openxmlformats.org/spreadsheetml/2006/main" count="19" uniqueCount="19">
  <si>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peso cassa in nw P</t>
  </si>
  <si>
    <t>densità acqua Kg/m^3 d</t>
  </si>
  <si>
    <t>base quadrata lato m H</t>
  </si>
  <si>
    <t xml:space="preserve">galleggiante </t>
  </si>
  <si>
    <t>?</t>
  </si>
  <si>
    <t>peso specifico Y = d*g</t>
  </si>
  <si>
    <t>gravità g m/sec^2</t>
  </si>
  <si>
    <t>V = P / Y</t>
  </si>
  <si>
    <t>S = Y * V = P</t>
  </si>
  <si>
    <t>peso aggiunto nw A</t>
  </si>
  <si>
    <t>Px = P + A</t>
  </si>
  <si>
    <t>V = Px/Y</t>
  </si>
  <si>
    <t>calcolare altezza immersa h1</t>
  </si>
  <si>
    <t>h1= V / base</t>
  </si>
  <si>
    <t>area m^2 = H^2</t>
  </si>
  <si>
    <t xml:space="preserve">dopo aggiunta del peso h2 </t>
  </si>
  <si>
    <t>h2 = V / base</t>
  </si>
  <si>
    <t>h3 = h2-h1</t>
  </si>
  <si>
    <t>calcolare aumento parte immersa h3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</si>
</sst>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4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6</xdr:row>
      <xdr:rowOff>228600</xdr:rowOff>
    </xdr:from>
    <xdr:to>
      <xdr:col>4</xdr:col>
      <xdr:colOff>1790700</xdr:colOff>
      <xdr:row>10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5219700" y="1714500"/>
          <a:ext cx="3105150" cy="857250"/>
        </a:xfrm>
        <a:prstGeom prst="rect">
          <a:avLst/>
        </a:prstGeom>
        <a:solidFill>
          <a:srgbClr val="00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1352550</xdr:colOff>
      <xdr:row>5</xdr:row>
      <xdr:rowOff>161925</xdr:rowOff>
    </xdr:from>
    <xdr:to>
      <xdr:col>3</xdr:col>
      <xdr:colOff>590550</xdr:colOff>
      <xdr:row>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5553075" y="1400175"/>
          <a:ext cx="866775" cy="495300"/>
        </a:xfrm>
        <a:prstGeom prst="rect">
          <a:avLst/>
        </a:prstGeom>
        <a:solidFill>
          <a:srgbClr val="FFFF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1266825</xdr:colOff>
      <xdr:row>5</xdr:row>
      <xdr:rowOff>47625</xdr:rowOff>
    </xdr:from>
    <xdr:to>
      <xdr:col>4</xdr:col>
      <xdr:colOff>9525</xdr:colOff>
      <xdr:row>5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5467350" y="1285875"/>
          <a:ext cx="10763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6</xdr:row>
      <xdr:rowOff>95250</xdr:rowOff>
    </xdr:from>
    <xdr:to>
      <xdr:col>4</xdr:col>
      <xdr:colOff>1457325</xdr:colOff>
      <xdr:row>8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7124700" y="1581150"/>
          <a:ext cx="866775" cy="485775"/>
        </a:xfrm>
        <a:prstGeom prst="rect">
          <a:avLst/>
        </a:prstGeom>
        <a:solidFill>
          <a:srgbClr val="FFFF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7</xdr:row>
      <xdr:rowOff>161925</xdr:rowOff>
    </xdr:from>
    <xdr:to>
      <xdr:col>4</xdr:col>
      <xdr:colOff>1304925</xdr:colOff>
      <xdr:row>8</xdr:row>
      <xdr:rowOff>57150</xdr:rowOff>
    </xdr:to>
    <xdr:sp>
      <xdr:nvSpPr>
        <xdr:cNvPr id="5" name="Oval 5"/>
        <xdr:cNvSpPr>
          <a:spLocks/>
        </xdr:cNvSpPr>
      </xdr:nvSpPr>
      <xdr:spPr>
        <a:xfrm>
          <a:off x="7286625" y="1895475"/>
          <a:ext cx="552450" cy="14287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8</xdr:row>
      <xdr:rowOff>152400</xdr:rowOff>
    </xdr:from>
    <xdr:to>
      <xdr:col>4</xdr:col>
      <xdr:colOff>85725</xdr:colOff>
      <xdr:row>9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72225" y="21336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h1</a:t>
          </a:r>
        </a:p>
      </xdr:txBody>
    </xdr:sp>
    <xdr:clientData/>
  </xdr:twoCellAnchor>
  <xdr:twoCellAnchor>
    <xdr:from>
      <xdr:col>4</xdr:col>
      <xdr:colOff>495300</xdr:colOff>
      <xdr:row>8</xdr:row>
      <xdr:rowOff>161925</xdr:rowOff>
    </xdr:from>
    <xdr:to>
      <xdr:col>4</xdr:col>
      <xdr:colOff>800100</xdr:colOff>
      <xdr:row>9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29450" y="214312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h2</a:t>
          </a:r>
        </a:p>
      </xdr:txBody>
    </xdr:sp>
    <xdr:clientData/>
  </xdr:twoCellAnchor>
  <xdr:twoCellAnchor>
    <xdr:from>
      <xdr:col>4</xdr:col>
      <xdr:colOff>142875</xdr:colOff>
      <xdr:row>6</xdr:row>
      <xdr:rowOff>228600</xdr:rowOff>
    </xdr:from>
    <xdr:to>
      <xdr:col>4</xdr:col>
      <xdr:colOff>142875</xdr:colOff>
      <xdr:row>7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677025" y="1714500"/>
          <a:ext cx="0" cy="209550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7</xdr:row>
      <xdr:rowOff>0</xdr:rowOff>
    </xdr:from>
    <xdr:to>
      <xdr:col>4</xdr:col>
      <xdr:colOff>466725</xdr:colOff>
      <xdr:row>8</xdr:row>
      <xdr:rowOff>114300</xdr:rowOff>
    </xdr:to>
    <xdr:sp>
      <xdr:nvSpPr>
        <xdr:cNvPr id="9" name="Line 9"/>
        <xdr:cNvSpPr>
          <a:spLocks/>
        </xdr:cNvSpPr>
      </xdr:nvSpPr>
      <xdr:spPr>
        <a:xfrm>
          <a:off x="7000875" y="1733550"/>
          <a:ext cx="0" cy="361950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209550</xdr:rowOff>
    </xdr:from>
    <xdr:to>
      <xdr:col>4</xdr:col>
      <xdr:colOff>295275</xdr:colOff>
      <xdr:row>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829425" y="1943100"/>
          <a:ext cx="0" cy="152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8</xdr:row>
      <xdr:rowOff>161925</xdr:rowOff>
    </xdr:from>
    <xdr:to>
      <xdr:col>4</xdr:col>
      <xdr:colOff>428625</xdr:colOff>
      <xdr:row>9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667500" y="2143125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h3</a:t>
          </a:r>
        </a:p>
      </xdr:txBody>
    </xdr:sp>
    <xdr:clientData/>
  </xdr:twoCellAnchor>
  <xdr:twoCellAnchor>
    <xdr:from>
      <xdr:col>0</xdr:col>
      <xdr:colOff>476250</xdr:colOff>
      <xdr:row>16</xdr:row>
      <xdr:rowOff>209550</xdr:rowOff>
    </xdr:from>
    <xdr:to>
      <xdr:col>5</xdr:col>
      <xdr:colOff>552450</xdr:colOff>
      <xdr:row>18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76250" y="4171950"/>
          <a:ext cx="8562975" cy="4191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una cassa pesante P nw galleggia su acqua: calcolare parte immersa ( base quadrata)
dopo aggiunta di altro peso A nw, calcolare parte immersa calcolare la differenza tra le due altezze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5</xdr:col>
      <xdr:colOff>257175</xdr:colOff>
      <xdr:row>15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572000" y="2981325"/>
          <a:ext cx="4171950" cy="857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calcolo peso specifico e area della base
calcolo volume di acqua da spostare per avere un peso di acqua
pari al peso della cassa: noto il volume ricavo la altezza dividendo
per la base; ripeto calcoli con il nuovo peso aggiunto e trovo la
nuova parte sommersa: per differenza calcolo aumento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6</xdr:row>
      <xdr:rowOff>85725</xdr:rowOff>
    </xdr:from>
    <xdr:to>
      <xdr:col>3</xdr:col>
      <xdr:colOff>257175</xdr:colOff>
      <xdr:row>6</xdr:row>
      <xdr:rowOff>228600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867400" y="1571625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4</xdr:col>
      <xdr:colOff>933450</xdr:colOff>
      <xdr:row>6</xdr:row>
      <xdr:rowOff>123825</xdr:rowOff>
    </xdr:from>
    <xdr:to>
      <xdr:col>4</xdr:col>
      <xdr:colOff>1181100</xdr:colOff>
      <xdr:row>7</xdr:row>
      <xdr:rowOff>47625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467600" y="1609725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4</xdr:col>
      <xdr:colOff>981075</xdr:colOff>
      <xdr:row>7</xdr:row>
      <xdr:rowOff>123825</xdr:rowOff>
    </xdr:from>
    <xdr:to>
      <xdr:col>4</xdr:col>
      <xdr:colOff>1114425</xdr:colOff>
      <xdr:row>8</xdr:row>
      <xdr:rowOff>28575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515225" y="18573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F22" sqref="F22"/>
    </sheetView>
  </sheetViews>
  <sheetFormatPr defaultColWidth="9.140625" defaultRowHeight="19.5" customHeight="1"/>
  <cols>
    <col min="1" max="1" width="33.7109375" style="0" customWidth="1"/>
    <col min="2" max="2" width="29.28125" style="0" customWidth="1"/>
    <col min="3" max="3" width="24.421875" style="0" customWidth="1"/>
    <col min="4" max="4" width="10.57421875" style="0" customWidth="1"/>
    <col min="5" max="16384" width="29.28125" style="0" customWidth="1"/>
  </cols>
  <sheetData>
    <row r="1" spans="1:2" ht="19.5" customHeight="1">
      <c r="A1" s="1" t="s">
        <v>0</v>
      </c>
      <c r="B1" s="1">
        <v>152292</v>
      </c>
    </row>
    <row r="2" spans="1:4" ht="19.5" customHeight="1">
      <c r="A2" s="1" t="s">
        <v>1</v>
      </c>
      <c r="B2" s="1">
        <v>1030</v>
      </c>
      <c r="C2" s="9" t="s">
        <v>5</v>
      </c>
      <c r="D2" s="9">
        <f>B2*B5</f>
        <v>10094</v>
      </c>
    </row>
    <row r="3" spans="1:4" ht="19.5" customHeight="1">
      <c r="A3" s="1" t="s">
        <v>2</v>
      </c>
      <c r="B3" s="1">
        <v>5</v>
      </c>
      <c r="C3" s="9" t="s">
        <v>14</v>
      </c>
      <c r="D3" s="9">
        <f>B3^2</f>
        <v>25</v>
      </c>
    </row>
    <row r="4" spans="1:2" ht="19.5" customHeight="1">
      <c r="A4" s="1" t="s">
        <v>3</v>
      </c>
      <c r="B4" s="1"/>
    </row>
    <row r="5" spans="1:2" ht="19.5" customHeight="1">
      <c r="A5" s="3" t="s">
        <v>6</v>
      </c>
      <c r="B5" s="1">
        <v>9.8</v>
      </c>
    </row>
    <row r="6" spans="1:2" ht="19.5" customHeight="1">
      <c r="A6" s="1" t="s">
        <v>9</v>
      </c>
      <c r="B6" s="1">
        <f>302820</f>
        <v>302820</v>
      </c>
    </row>
    <row r="7" ht="19.5" customHeight="1">
      <c r="A7" s="8" t="s">
        <v>12</v>
      </c>
    </row>
    <row r="8" spans="1:2" ht="19.5" customHeight="1">
      <c r="A8" s="4" t="s">
        <v>8</v>
      </c>
      <c r="B8" s="5"/>
    </row>
    <row r="9" spans="1:2" ht="19.5" customHeight="1">
      <c r="A9" s="5" t="s">
        <v>7</v>
      </c>
      <c r="B9" s="5">
        <f>B1/D2</f>
        <v>15.087378640776699</v>
      </c>
    </row>
    <row r="10" spans="1:2" ht="19.5" customHeight="1">
      <c r="A10" s="8" t="s">
        <v>13</v>
      </c>
      <c r="B10" s="2">
        <f>B9/D3</f>
        <v>0.603495145631068</v>
      </c>
    </row>
    <row r="11" spans="1:2" ht="19.5" customHeight="1">
      <c r="A11" s="6" t="s">
        <v>15</v>
      </c>
      <c r="B11" s="7" t="s">
        <v>4</v>
      </c>
    </row>
    <row r="12" spans="1:2" ht="19.5" customHeight="1">
      <c r="A12" s="5" t="s">
        <v>10</v>
      </c>
      <c r="B12" s="5">
        <f>B1+B6</f>
        <v>455112</v>
      </c>
    </row>
    <row r="13" spans="1:2" ht="19.5" customHeight="1">
      <c r="A13" s="4" t="s">
        <v>11</v>
      </c>
      <c r="B13" s="5">
        <f>B12/D2</f>
        <v>45.0873786407767</v>
      </c>
    </row>
    <row r="14" spans="1:2" ht="19.5" customHeight="1">
      <c r="A14" s="5" t="s">
        <v>16</v>
      </c>
      <c r="B14" s="5">
        <f>B13/D3</f>
        <v>1.803495145631068</v>
      </c>
    </row>
    <row r="15" spans="1:2" ht="19.5" customHeight="1">
      <c r="A15" s="6" t="s">
        <v>18</v>
      </c>
      <c r="B15" s="7"/>
    </row>
    <row r="16" spans="1:2" ht="19.5" customHeight="1">
      <c r="A16" s="2" t="s">
        <v>17</v>
      </c>
      <c r="B16" s="2">
        <f>B14-B10</f>
        <v>1.2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2013-05-28T14:27:10Z</dcterms:created>
  <dcterms:modified xsi:type="dcterms:W3CDTF">2013-05-28T14:56:11Z</dcterms:modified>
  <cp:category/>
  <cp:version/>
  <cp:contentType/>
  <cp:contentStatus/>
</cp:coreProperties>
</file>