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<sst xmlns="http://schemas.openxmlformats.org/spreadsheetml/2006/main" count="91" uniqueCount="49">
  <si>
    <t xml:space="preserve">calcolare </t>
  </si>
  <si>
    <t>an</t>
  </si>
  <si>
    <t>a1</t>
  </si>
  <si>
    <t>n</t>
  </si>
  <si>
    <t>k</t>
  </si>
  <si>
    <t>an=?</t>
  </si>
  <si>
    <t>inserire i</t>
  </si>
  <si>
    <t>dati</t>
  </si>
  <si>
    <t>calcolare</t>
  </si>
  <si>
    <t>a1=?</t>
  </si>
  <si>
    <t>inserire  i</t>
  </si>
  <si>
    <t>k=?</t>
  </si>
  <si>
    <t>calcolare ay</t>
  </si>
  <si>
    <t>ax</t>
  </si>
  <si>
    <t>x</t>
  </si>
  <si>
    <t>y</t>
  </si>
  <si>
    <t>ay=?</t>
  </si>
  <si>
    <t>calcolare ax</t>
  </si>
  <si>
    <t>ay</t>
  </si>
  <si>
    <t>ax=?</t>
  </si>
  <si>
    <t>caalcolare k</t>
  </si>
  <si>
    <t>calcolare k,a1,a10</t>
  </si>
  <si>
    <t>a10=?</t>
  </si>
  <si>
    <t>calcolare Sn</t>
  </si>
  <si>
    <t>Sn=?</t>
  </si>
  <si>
    <r>
      <t>inserire h termini medi</t>
    </r>
    <r>
      <rPr>
        <sz val="10"/>
        <rFont val="Arial"/>
        <family val="0"/>
      </rPr>
      <t xml:space="preserve"> </t>
    </r>
  </si>
  <si>
    <t>h</t>
  </si>
  <si>
    <t>calcolo prima k</t>
  </si>
  <si>
    <t>calcolo n</t>
  </si>
  <si>
    <t>n=(h+2)-1</t>
  </si>
  <si>
    <t>calcolo i termini</t>
  </si>
  <si>
    <t>an = a1* (n-1)*k</t>
  </si>
  <si>
    <t>a1= an/k^(n-1)</t>
  </si>
  <si>
    <t>k = (an/a1)^(1/(n-1)</t>
  </si>
  <si>
    <t>ay = ax*k(y-x)</t>
  </si>
  <si>
    <t>ax= ay/(k*(y-x))</t>
  </si>
  <si>
    <t>k= (ay/ax)^(1/(y-x))</t>
  </si>
  <si>
    <t>k=(ay/ax)^(1/(y-x))</t>
  </si>
  <si>
    <t>a1=ay/(k^(y-1))</t>
  </si>
  <si>
    <t>a10= a1*(n-1)*k</t>
  </si>
  <si>
    <t>Sn=a1*(1-k^n)/(1-k)</t>
  </si>
  <si>
    <t>k=</t>
  </si>
  <si>
    <t>calcolare Pn</t>
  </si>
  <si>
    <t>Pn=</t>
  </si>
  <si>
    <t>Pn=radq((a1*an)^n)</t>
  </si>
  <si>
    <t>k=(y/x)^(1/n)</t>
  </si>
  <si>
    <t>t1=x*k</t>
  </si>
  <si>
    <t>t2=x*2k</t>
  </si>
  <si>
    <t>t3=x*3k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</si>
</sst>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1" fillId="4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 quotePrefix="1">
      <alignment horizontal="left"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 quotePrefix="1">
      <alignment horizontal="right"/>
    </xf>
    <xf numFmtId="0" fontId="1" fillId="3" borderId="0" xfId="0" applyFont="1" applyFill="1" applyAlignment="1">
      <alignment horizontal="left"/>
    </xf>
    <xf numFmtId="0" fontId="1" fillId="9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E52" sqref="E52"/>
    </sheetView>
  </sheetViews>
  <sheetFormatPr defaultColWidth="9.140625" defaultRowHeight="12.75"/>
  <cols>
    <col min="4" max="4" width="20.57421875" style="0" customWidth="1"/>
    <col min="9" max="9" width="15.140625" style="0" customWidth="1"/>
    <col min="10" max="10" width="22.7109375" style="0" customWidth="1"/>
  </cols>
  <sheetData>
    <row r="1" spans="1:9" ht="12.75">
      <c r="A1" s="1" t="s">
        <v>0</v>
      </c>
      <c r="B1" s="1" t="s">
        <v>1</v>
      </c>
      <c r="C1" s="4"/>
      <c r="D1" s="6" t="s">
        <v>31</v>
      </c>
      <c r="F1" s="1" t="s">
        <v>8</v>
      </c>
      <c r="G1" s="1" t="s">
        <v>2</v>
      </c>
      <c r="H1" s="1"/>
      <c r="I1" s="6" t="s">
        <v>32</v>
      </c>
    </row>
    <row r="2" spans="1:7" ht="12.75">
      <c r="A2" s="2" t="s">
        <v>2</v>
      </c>
      <c r="B2" s="2">
        <v>2</v>
      </c>
      <c r="F2" s="2" t="s">
        <v>1</v>
      </c>
      <c r="G2" s="3">
        <v>64</v>
      </c>
    </row>
    <row r="3" spans="1:7" ht="12.75">
      <c r="A3" s="2" t="s">
        <v>3</v>
      </c>
      <c r="B3" s="2">
        <v>6</v>
      </c>
      <c r="F3" s="2" t="s">
        <v>3</v>
      </c>
      <c r="G3" s="3">
        <v>6</v>
      </c>
    </row>
    <row r="4" spans="1:7" ht="12.75">
      <c r="A4" s="2" t="s">
        <v>4</v>
      </c>
      <c r="B4" s="2">
        <v>2</v>
      </c>
      <c r="F4" s="2" t="s">
        <v>4</v>
      </c>
      <c r="G4" s="3">
        <v>2</v>
      </c>
    </row>
    <row r="5" spans="1:9" ht="12.75">
      <c r="A5" s="1" t="s">
        <v>5</v>
      </c>
      <c r="B5" s="1"/>
      <c r="C5" s="4"/>
      <c r="D5" s="1">
        <f>B2*B4^(B3-1)</f>
        <v>64</v>
      </c>
      <c r="F5" s="1" t="s">
        <v>9</v>
      </c>
      <c r="G5" s="4"/>
      <c r="H5" s="4"/>
      <c r="I5" s="1">
        <f>G2/G4^(G3-1)</f>
        <v>2</v>
      </c>
    </row>
    <row r="6" spans="1:7" ht="12.75">
      <c r="A6" s="2" t="s">
        <v>6</v>
      </c>
      <c r="B6" s="2" t="s">
        <v>7</v>
      </c>
      <c r="F6" s="2" t="s">
        <v>10</v>
      </c>
      <c r="G6" s="3" t="s">
        <v>7</v>
      </c>
    </row>
    <row r="8" spans="6:9" ht="12.75">
      <c r="F8" s="5"/>
      <c r="G8" s="5"/>
      <c r="H8" s="5"/>
      <c r="I8" s="5"/>
    </row>
    <row r="9" spans="1:9" ht="12.75">
      <c r="A9" s="1" t="s">
        <v>8</v>
      </c>
      <c r="B9" s="1" t="s">
        <v>4</v>
      </c>
      <c r="C9" s="1"/>
      <c r="D9" s="6" t="s">
        <v>33</v>
      </c>
      <c r="F9" s="17"/>
      <c r="G9" s="5"/>
      <c r="H9" s="17"/>
      <c r="I9" s="5"/>
    </row>
    <row r="10" spans="1:9" ht="12.75">
      <c r="A10" s="2" t="s">
        <v>2</v>
      </c>
      <c r="B10" s="2">
        <v>2</v>
      </c>
      <c r="F10" s="5"/>
      <c r="G10" s="5"/>
      <c r="H10" s="18"/>
      <c r="I10" s="18"/>
    </row>
    <row r="11" spans="1:9" ht="12.75">
      <c r="A11" s="2" t="s">
        <v>1</v>
      </c>
      <c r="B11" s="2">
        <v>64</v>
      </c>
      <c r="F11" s="5"/>
      <c r="G11" s="5"/>
      <c r="H11" s="18"/>
      <c r="I11" s="18"/>
    </row>
    <row r="12" spans="1:9" ht="12.75">
      <c r="A12" s="2" t="s">
        <v>3</v>
      </c>
      <c r="B12" s="2">
        <v>6</v>
      </c>
      <c r="F12" s="5"/>
      <c r="G12" s="5"/>
      <c r="H12" s="18"/>
      <c r="I12" s="18"/>
    </row>
    <row r="13" spans="1:9" ht="12.75">
      <c r="A13" s="1" t="s">
        <v>11</v>
      </c>
      <c r="B13" s="1"/>
      <c r="C13" s="4"/>
      <c r="D13" s="1">
        <f>(B11/B10)^(1/(B12-1))</f>
        <v>2</v>
      </c>
      <c r="F13" s="5"/>
      <c r="G13" s="5"/>
      <c r="H13" s="18"/>
      <c r="I13" s="5"/>
    </row>
    <row r="14" spans="1:7" ht="12.75">
      <c r="A14" s="2" t="s">
        <v>6</v>
      </c>
      <c r="B14" s="2" t="s">
        <v>7</v>
      </c>
      <c r="F14" s="2"/>
      <c r="G14" s="2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1" t="s">
        <v>12</v>
      </c>
      <c r="B17" s="1"/>
      <c r="C17" s="1"/>
      <c r="D17" s="6" t="s">
        <v>34</v>
      </c>
      <c r="F17" s="1" t="s">
        <v>17</v>
      </c>
      <c r="G17" s="1"/>
      <c r="H17" s="6" t="s">
        <v>35</v>
      </c>
      <c r="I17" s="1"/>
    </row>
    <row r="18" spans="1:7" ht="12.75">
      <c r="A18" s="2" t="s">
        <v>13</v>
      </c>
      <c r="B18" s="3">
        <v>4</v>
      </c>
      <c r="F18" s="2" t="s">
        <v>18</v>
      </c>
      <c r="G18" s="2">
        <v>32</v>
      </c>
    </row>
    <row r="19" spans="1:7" ht="12.75">
      <c r="A19" s="2" t="s">
        <v>14</v>
      </c>
      <c r="B19" s="3">
        <v>2</v>
      </c>
      <c r="F19" s="2" t="s">
        <v>14</v>
      </c>
      <c r="G19" s="2">
        <v>2</v>
      </c>
    </row>
    <row r="20" spans="1:7" ht="12.75">
      <c r="A20" s="2" t="s">
        <v>15</v>
      </c>
      <c r="B20" s="3">
        <v>5</v>
      </c>
      <c r="F20" s="2" t="s">
        <v>15</v>
      </c>
      <c r="G20" s="2">
        <v>5</v>
      </c>
    </row>
    <row r="21" spans="1:7" ht="12.75">
      <c r="A21" s="2" t="s">
        <v>4</v>
      </c>
      <c r="B21" s="3">
        <v>2</v>
      </c>
      <c r="F21" s="2" t="s">
        <v>4</v>
      </c>
      <c r="G21" s="2">
        <v>2</v>
      </c>
    </row>
    <row r="22" spans="1:9" ht="12.75">
      <c r="A22" s="1" t="s">
        <v>16</v>
      </c>
      <c r="B22" s="1"/>
      <c r="C22" s="4"/>
      <c r="D22" s="1">
        <f>B18*B21^(B20-B19)</f>
        <v>32</v>
      </c>
      <c r="F22" s="1" t="s">
        <v>19</v>
      </c>
      <c r="G22" s="1"/>
      <c r="H22" s="4"/>
      <c r="I22" s="1">
        <f>G18/(G21^(G20-G19))</f>
        <v>4</v>
      </c>
    </row>
    <row r="23" spans="1:7" ht="12.75">
      <c r="A23" s="2" t="s">
        <v>6</v>
      </c>
      <c r="B23" s="2" t="s">
        <v>7</v>
      </c>
      <c r="F23" s="2" t="s">
        <v>6</v>
      </c>
      <c r="G23" s="2" t="s">
        <v>7</v>
      </c>
    </row>
    <row r="25" spans="1:9" ht="12.75">
      <c r="A25" s="1" t="s">
        <v>20</v>
      </c>
      <c r="B25" s="4"/>
      <c r="C25" s="4"/>
      <c r="D25" s="6" t="s">
        <v>36</v>
      </c>
      <c r="F25" s="6" t="s">
        <v>21</v>
      </c>
      <c r="G25" s="4"/>
      <c r="H25" s="4"/>
      <c r="I25" s="4"/>
    </row>
    <row r="26" spans="1:7" ht="12.75">
      <c r="A26" s="2" t="s">
        <v>13</v>
      </c>
      <c r="B26" s="2">
        <v>4</v>
      </c>
      <c r="F26" s="2" t="s">
        <v>13</v>
      </c>
      <c r="G26" s="2">
        <v>4</v>
      </c>
    </row>
    <row r="27" spans="1:7" ht="12.75">
      <c r="A27" s="2" t="s">
        <v>18</v>
      </c>
      <c r="B27" s="2">
        <v>32</v>
      </c>
      <c r="F27" s="2" t="s">
        <v>18</v>
      </c>
      <c r="G27" s="2">
        <v>32</v>
      </c>
    </row>
    <row r="28" spans="1:7" ht="12.75">
      <c r="A28" s="2" t="s">
        <v>14</v>
      </c>
      <c r="B28" s="2">
        <v>2</v>
      </c>
      <c r="F28" s="2" t="s">
        <v>14</v>
      </c>
      <c r="G28" s="2">
        <v>2</v>
      </c>
    </row>
    <row r="29" spans="1:7" ht="12.75">
      <c r="A29" s="2" t="s">
        <v>15</v>
      </c>
      <c r="B29" s="2">
        <v>5</v>
      </c>
      <c r="F29" s="2" t="s">
        <v>15</v>
      </c>
      <c r="G29" s="2">
        <v>5</v>
      </c>
    </row>
    <row r="30" spans="1:10" ht="12.75">
      <c r="A30" s="1" t="s">
        <v>11</v>
      </c>
      <c r="B30" s="1"/>
      <c r="C30" s="4"/>
      <c r="D30" s="1">
        <f>(B27/B26)^(1/(B29-B28))</f>
        <v>1.9999999999999998</v>
      </c>
      <c r="F30" s="8" t="s">
        <v>11</v>
      </c>
      <c r="G30" s="8"/>
      <c r="H30" s="9"/>
      <c r="I30" s="20" t="s">
        <v>37</v>
      </c>
      <c r="J30" s="8">
        <f>(G27/G26)^(1/(G29-G28))</f>
        <v>1.9999999999999998</v>
      </c>
    </row>
    <row r="31" spans="1:10" ht="12.75">
      <c r="A31" s="2" t="s">
        <v>6</v>
      </c>
      <c r="B31" s="2" t="s">
        <v>7</v>
      </c>
      <c r="F31" s="10" t="s">
        <v>9</v>
      </c>
      <c r="G31" s="10"/>
      <c r="H31" s="11"/>
      <c r="I31" s="12" t="s">
        <v>38</v>
      </c>
      <c r="J31" s="10">
        <f>(G27)/(J30^(G29-1))</f>
        <v>2.000000000000001</v>
      </c>
    </row>
    <row r="32" spans="6:10" ht="12.75">
      <c r="F32" s="1" t="s">
        <v>22</v>
      </c>
      <c r="G32" s="1"/>
      <c r="H32" s="4"/>
      <c r="I32" s="6" t="s">
        <v>39</v>
      </c>
      <c r="J32" s="1">
        <f>J31*J30^(10-1)</f>
        <v>1023.9999999999994</v>
      </c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6" spans="1:9" ht="12.75">
      <c r="A36" s="1" t="s">
        <v>23</v>
      </c>
      <c r="B36" s="1"/>
      <c r="C36" s="1"/>
      <c r="D36" s="6" t="s">
        <v>40</v>
      </c>
      <c r="F36" s="6" t="s">
        <v>42</v>
      </c>
      <c r="G36" s="4"/>
      <c r="H36" s="4"/>
      <c r="I36" s="4"/>
    </row>
    <row r="37" spans="1:7" ht="12.75">
      <c r="A37" s="2" t="s">
        <v>2</v>
      </c>
      <c r="B37" s="2">
        <v>2</v>
      </c>
      <c r="F37" s="2" t="s">
        <v>2</v>
      </c>
      <c r="G37" s="2">
        <v>2</v>
      </c>
    </row>
    <row r="38" spans="1:7" ht="12.75">
      <c r="A38" s="21" t="s">
        <v>41</v>
      </c>
      <c r="B38" s="2">
        <v>2</v>
      </c>
      <c r="F38" s="2" t="s">
        <v>1</v>
      </c>
      <c r="G38" s="2">
        <v>64</v>
      </c>
    </row>
    <row r="39" spans="1:7" ht="12.75">
      <c r="A39" s="2" t="s">
        <v>3</v>
      </c>
      <c r="B39" s="2">
        <v>6</v>
      </c>
      <c r="F39" s="2" t="s">
        <v>3</v>
      </c>
      <c r="G39" s="2">
        <v>6</v>
      </c>
    </row>
    <row r="40" spans="1:10" ht="12.75">
      <c r="A40" s="1" t="s">
        <v>24</v>
      </c>
      <c r="B40" s="1"/>
      <c r="C40" s="4"/>
      <c r="D40" s="1">
        <f>B37*(1-B38^B39)/(1-B38)</f>
        <v>126</v>
      </c>
      <c r="F40" s="19" t="s">
        <v>43</v>
      </c>
      <c r="G40" s="8"/>
      <c r="H40" s="20" t="s">
        <v>44</v>
      </c>
      <c r="I40" s="8"/>
      <c r="J40" s="8">
        <f>SQRT(G37*G38)^G39</f>
        <v>2097152.0000000014</v>
      </c>
    </row>
    <row r="41" spans="6:10" ht="12.75">
      <c r="F41" s="5"/>
      <c r="G41" s="5"/>
      <c r="H41" s="18"/>
      <c r="I41" s="18"/>
      <c r="J41" s="5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6" ht="12.75">
      <c r="A44" s="1" t="s">
        <v>25</v>
      </c>
      <c r="B44" s="4"/>
      <c r="C44" s="4"/>
      <c r="D44" s="15" t="s">
        <v>27</v>
      </c>
      <c r="E44" s="1" t="s">
        <v>30</v>
      </c>
      <c r="F44" s="4"/>
    </row>
    <row r="45" spans="1:6" ht="12.75">
      <c r="A45" s="2" t="s">
        <v>14</v>
      </c>
      <c r="B45" s="2">
        <v>4</v>
      </c>
      <c r="E45" s="6" t="s">
        <v>46</v>
      </c>
      <c r="F45" s="1">
        <f>B45*B49</f>
        <v>8</v>
      </c>
    </row>
    <row r="46" spans="1:6" ht="12.75">
      <c r="A46" s="2" t="s">
        <v>15</v>
      </c>
      <c r="B46" s="2">
        <v>64</v>
      </c>
      <c r="E46" s="6" t="s">
        <v>47</v>
      </c>
      <c r="F46" s="1">
        <f>F45*B49</f>
        <v>16</v>
      </c>
    </row>
    <row r="47" spans="1:6" ht="12.75">
      <c r="A47" s="2" t="s">
        <v>26</v>
      </c>
      <c r="B47" s="2">
        <v>3</v>
      </c>
      <c r="E47" s="6" t="s">
        <v>48</v>
      </c>
      <c r="F47" s="1">
        <f>F46*B49</f>
        <v>32</v>
      </c>
    </row>
    <row r="48" spans="1:4" ht="12.75">
      <c r="A48" s="13" t="s">
        <v>3</v>
      </c>
      <c r="B48" s="14">
        <f>B47+1</f>
        <v>4</v>
      </c>
      <c r="C48" s="13" t="s">
        <v>29</v>
      </c>
      <c r="D48" s="13" t="s">
        <v>28</v>
      </c>
    </row>
    <row r="49" spans="1:4" ht="12.75">
      <c r="A49" s="16" t="s">
        <v>11</v>
      </c>
      <c r="B49" s="16">
        <f>(B46/B45)^(1/B48)</f>
        <v>2</v>
      </c>
      <c r="C49" s="16"/>
      <c r="D49" s="22" t="s"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2013-02-08T14:05:38Z</dcterms:created>
  <dcterms:modified xsi:type="dcterms:W3CDTF">2013-02-10T16:19:29Z</dcterms:modified>
  <cp:category/>
  <cp:version/>
  <cp:contentType/>
  <cp:contentStatus/>
</cp:coreProperties>
</file>